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75" windowWidth="16650" windowHeight="11640" tabRatio="834" activeTab="2"/>
  </bookViews>
  <sheets>
    <sheet name="Титул" sheetId="1" r:id="rId1"/>
    <sheet name="Судьи" sheetId="2" r:id="rId2"/>
    <sheet name="Мног. Младшие" sheetId="3" r:id="rId3"/>
    <sheet name="Мальчики" sheetId="4" r:id="rId4"/>
    <sheet name="Мног. КАДЕТЫ" sheetId="5" r:id="rId5"/>
    <sheet name="Мног. ЮНИОРЫ" sheetId="6" r:id="rId6"/>
    <sheet name="Мног. ВЗРОСЛЫЕ" sheetId="7" r:id="rId7"/>
    <sheet name="Ком.зачет ТАОЛУ" sheetId="8" r:id="rId8"/>
  </sheets>
  <definedNames>
    <definedName name="_xlnm.Print_Area" localSheetId="1">'Судьи'!$A$1:$H$40</definedName>
    <definedName name="_xlnm.Print_Area" localSheetId="0">'Титул'!$A$1:$G$18</definedName>
  </definedNames>
  <calcPr fullCalcOnLoad="1"/>
</workbook>
</file>

<file path=xl/sharedStrings.xml><?xml version="1.0" encoding="utf-8"?>
<sst xmlns="http://schemas.openxmlformats.org/spreadsheetml/2006/main" count="286" uniqueCount="138">
  <si>
    <t>Место</t>
  </si>
  <si>
    <t>Команда</t>
  </si>
  <si>
    <t>Фамилия Имя</t>
  </si>
  <si>
    <t>Тренер</t>
  </si>
  <si>
    <t>ЦЮАНЬШУ</t>
  </si>
  <si>
    <t>ДУАНЬЦИСЕ</t>
  </si>
  <si>
    <t>ЧАНЦИСЕ</t>
  </si>
  <si>
    <t>Итог</t>
  </si>
  <si>
    <t>КОМАНДНЫЙ ЗАЧЕТ</t>
  </si>
  <si>
    <t>Очки</t>
  </si>
  <si>
    <t>Главный судья</t>
  </si>
  <si>
    <t>Главный секретарь</t>
  </si>
  <si>
    <t>Апелляционное жюри</t>
  </si>
  <si>
    <t>СУДЬИ НА КОВРЕ</t>
  </si>
  <si>
    <t>1 кат</t>
  </si>
  <si>
    <t xml:space="preserve">        </t>
  </si>
  <si>
    <t xml:space="preserve">        Старший судья</t>
  </si>
  <si>
    <t>Богомолов Лев Юрьевич</t>
  </si>
  <si>
    <t>Богомолов Л.Ю.</t>
  </si>
  <si>
    <t>Сутормин А.С.</t>
  </si>
  <si>
    <t>Салехов А.Ю.</t>
  </si>
  <si>
    <t>Воронин Евгений Сергеевич</t>
  </si>
  <si>
    <t>Количество</t>
  </si>
  <si>
    <t>Итого</t>
  </si>
  <si>
    <t xml:space="preserve">     ПРОТОКОЛ СОРЕВНОВАНИЙ</t>
  </si>
  <si>
    <t xml:space="preserve">                   ЧЕМПИОНАТ И ПЕРВЕНСТВО </t>
  </si>
  <si>
    <t>Главный секретарь:      Салехов А. Ю. (1К)</t>
  </si>
  <si>
    <t>1К</t>
  </si>
  <si>
    <t>Томашёвский В.Е.</t>
  </si>
  <si>
    <t>Салехов А.Ю</t>
  </si>
  <si>
    <t>СТАРШИЙ СУДЬЯ</t>
  </si>
  <si>
    <t xml:space="preserve">Пустовалов Виктор </t>
  </si>
  <si>
    <t>Изотова Наталья Игорьевна</t>
  </si>
  <si>
    <t>2 кат</t>
  </si>
  <si>
    <t>Пивник Ксения Владимировна</t>
  </si>
  <si>
    <t>Смирнов Мирон Александрович</t>
  </si>
  <si>
    <t>Дыбцын Валерий Сергеевич</t>
  </si>
  <si>
    <t>Колганов Дмитрий Владимирович</t>
  </si>
  <si>
    <t>Бухарев Сергей Александрович</t>
  </si>
  <si>
    <t>Письменская Светлана Александровна</t>
  </si>
  <si>
    <t>Фомина Елена Анатольевна</t>
  </si>
  <si>
    <t>Кузенков Дмитрий Сергеевич</t>
  </si>
  <si>
    <t>Климов Антон Сергеевич</t>
  </si>
  <si>
    <t>Пулатов Максим Лазаревич</t>
  </si>
  <si>
    <t>Хоснулгатина Марина Валерьевна</t>
  </si>
  <si>
    <t>Лазарева Ольга Николаевна</t>
  </si>
  <si>
    <t>Томашевский Виктор Ефимович</t>
  </si>
  <si>
    <t>Волкова Мария Григорьевна</t>
  </si>
  <si>
    <t>Лазарев Николай Сергеевич</t>
  </si>
  <si>
    <t>Никитин Андрей Александрович</t>
  </si>
  <si>
    <t>Главный судья:              Сутормин А. С. (ВК)</t>
  </si>
  <si>
    <t>ВК</t>
  </si>
  <si>
    <t>Морозов Дмитрий Александрович</t>
  </si>
  <si>
    <t>Младшие девочки 2010 год и младше</t>
  </si>
  <si>
    <t>Младшие мальчики 2010 год и младше</t>
  </si>
  <si>
    <t>Девочки 2009 - 2007 год рождения</t>
  </si>
  <si>
    <t>Мальчики 2009 - 2007 год рождения</t>
  </si>
  <si>
    <t>Девушки  2006 - 2004 год</t>
  </si>
  <si>
    <t>Юноши 2006 - 2004 год</t>
  </si>
  <si>
    <t>Юниоры Девушки  2003 - 2001 год</t>
  </si>
  <si>
    <t>Юниоры Юноши 2003 - 2001 год</t>
  </si>
  <si>
    <t>Мужчины 2000 год и старше</t>
  </si>
  <si>
    <t>Автушко Артём</t>
  </si>
  <si>
    <t>Хуснулгатина М.В</t>
  </si>
  <si>
    <t>Томашевский В.Е</t>
  </si>
  <si>
    <t>Дружинина Софья</t>
  </si>
  <si>
    <t>Полякова Эвелина</t>
  </si>
  <si>
    <t>Тютёва Лада</t>
  </si>
  <si>
    <t>Орлов Коля</t>
  </si>
  <si>
    <t>Костерин Савелий</t>
  </si>
  <si>
    <t>Брюханов Илья</t>
  </si>
  <si>
    <t>Засорин Марк</t>
  </si>
  <si>
    <t>Никишечкин Денис</t>
  </si>
  <si>
    <t>Хвостова Алёна</t>
  </si>
  <si>
    <t>Хуснулгатина Алина</t>
  </si>
  <si>
    <t>Рожков Кузьма</t>
  </si>
  <si>
    <t>Лапшина Катя</t>
  </si>
  <si>
    <t>Кудряшова Настя</t>
  </si>
  <si>
    <t>Мохов Даниил</t>
  </si>
  <si>
    <t>Соколов Иван</t>
  </si>
  <si>
    <t>Потапов Дима</t>
  </si>
  <si>
    <t>Вихарева Даша</t>
  </si>
  <si>
    <t>Угланова Катя</t>
  </si>
  <si>
    <t>Дудкина Настя</t>
  </si>
  <si>
    <t>Виноградова Маша</t>
  </si>
  <si>
    <t>Новикова Настя</t>
  </si>
  <si>
    <t>Королёв Даниил</t>
  </si>
  <si>
    <t>Воронина Полина</t>
  </si>
  <si>
    <t>Гладилин Максим</t>
  </si>
  <si>
    <t>Кузьмин Леонид</t>
  </si>
  <si>
    <t>Громов Дима</t>
  </si>
  <si>
    <t>Капустин Денис</t>
  </si>
  <si>
    <t>Женщины 2000 год и старше</t>
  </si>
  <si>
    <t>Гуминская Света</t>
  </si>
  <si>
    <t>Баранов Андрей</t>
  </si>
  <si>
    <t>Малышева Катя</t>
  </si>
  <si>
    <t>Емельянов Миша</t>
  </si>
  <si>
    <t>Лазарева О.Н</t>
  </si>
  <si>
    <t>Киселёв Тимофей</t>
  </si>
  <si>
    <t>Телегин Данила</t>
  </si>
  <si>
    <t>Заболотный Антон</t>
  </si>
  <si>
    <t>Данилов Иван</t>
  </si>
  <si>
    <t>КУБКА ФЕДЕРАЦИИ ПО ТРАДИЦИОННОМУ УШУ</t>
  </si>
  <si>
    <t xml:space="preserve">                          24 марта 2018 года.  </t>
  </si>
  <si>
    <t xml:space="preserve">          г. Иваново</t>
  </si>
  <si>
    <t xml:space="preserve"> ЧЕМПИОНАТ И ПЕРВЕНСТВО КУБКА ФЕДЕРАЦИИ ИВАНОВСКОЙ ОБЛАСТИ </t>
  </si>
  <si>
    <t xml:space="preserve">                      ПО ТРАДИЦИОННОМУ УШУ  24 МАРТА 2018 ГОДА</t>
  </si>
  <si>
    <t>Сутормин А.С</t>
  </si>
  <si>
    <t>Богомолов Л,Ю</t>
  </si>
  <si>
    <t>Томашевски В.Е</t>
  </si>
  <si>
    <t>Пименов Илья</t>
  </si>
  <si>
    <t>Шапатин Егор</t>
  </si>
  <si>
    <t>Лазарев Толик</t>
  </si>
  <si>
    <t>Данлычев Даниил</t>
  </si>
  <si>
    <t>Яровицина Настя</t>
  </si>
  <si>
    <t>Приказчиков Андрей</t>
  </si>
  <si>
    <t>Силантьев Валерий</t>
  </si>
  <si>
    <t>Копров Влад</t>
  </si>
  <si>
    <t>Сууслова Ольга</t>
  </si>
  <si>
    <t>Письменский Леонид</t>
  </si>
  <si>
    <t>Бурлакова Арина</t>
  </si>
  <si>
    <t>Романова Лиза</t>
  </si>
  <si>
    <t>Култашев Леонид</t>
  </si>
  <si>
    <t>Тиханов Артур</t>
  </si>
  <si>
    <t>Лукашена Ксения</t>
  </si>
  <si>
    <t>Патрин Константин</t>
  </si>
  <si>
    <t>Батяшов Павел</t>
  </si>
  <si>
    <t>Ситнгиков Артём</t>
  </si>
  <si>
    <t>Жеглов Иван</t>
  </si>
  <si>
    <t>Соловьёва Алёна</t>
  </si>
  <si>
    <t>Чеботников Яша</t>
  </si>
  <si>
    <t>Прохоров Рома</t>
  </si>
  <si>
    <t>Никитин Артём</t>
  </si>
  <si>
    <t>Филонов Иван</t>
  </si>
  <si>
    <t>Репин Данила</t>
  </si>
  <si>
    <t>Стругова Маша</t>
  </si>
  <si>
    <t>Назарычев Денис</t>
  </si>
  <si>
    <t>Голов Даниил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</si>
</sst>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1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i/>
      <sz val="10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b/>
      <i/>
      <sz val="14"/>
      <name val="Arial Cyr"/>
      <family val="0"/>
    </font>
    <font>
      <sz val="14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20"/>
      <name val="Times New Roman"/>
      <family val="1"/>
    </font>
    <font>
      <b/>
      <sz val="16"/>
      <name val="Times New Roman"/>
      <family val="1"/>
    </font>
    <font>
      <b/>
      <u val="single"/>
      <sz val="12"/>
      <name val="Arial Cyr"/>
      <family val="0"/>
    </font>
    <font>
      <b/>
      <u val="single"/>
      <sz val="10"/>
      <name val="Arial Cyr"/>
      <family val="0"/>
    </font>
    <font>
      <b/>
      <sz val="18"/>
      <name val="Arial Cyr"/>
      <family val="0"/>
    </font>
    <font>
      <b/>
      <sz val="16"/>
      <name val="Arial Cyr"/>
      <family val="0"/>
    </font>
    <font>
      <sz val="12"/>
      <name val="Times New Roman"/>
      <family val="1"/>
    </font>
    <font>
      <sz val="16"/>
      <name val="Times New Roman"/>
      <family val="1"/>
    </font>
    <font>
      <sz val="16"/>
      <name val="Arial Cyr"/>
      <family val="0"/>
    </font>
    <font>
      <b/>
      <sz val="14"/>
      <name val="Arial Cyr"/>
      <family val="0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4" borderId="0" applyNumberFormat="0" applyBorder="0" applyAlignment="0" applyProtection="0"/>
  </cellStyleXfs>
  <cellXfs count="73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left"/>
    </xf>
    <xf numFmtId="0" fontId="0" fillId="0" borderId="0" xfId="0" applyFill="1" applyBorder="1" applyAlignment="1">
      <alignment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left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Border="1" applyAlignment="1">
      <alignment/>
    </xf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left"/>
    </xf>
    <xf numFmtId="0" fontId="17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NumberForma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0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/>
    </xf>
    <xf numFmtId="0" fontId="10" fillId="0" borderId="0" xfId="0" applyFont="1" applyAlignment="1">
      <alignment/>
    </xf>
    <xf numFmtId="0" fontId="18" fillId="0" borderId="0" xfId="0" applyFont="1" applyAlignment="1">
      <alignment horizontal="center" vertical="center"/>
    </xf>
    <xf numFmtId="0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 horizontal="left"/>
    </xf>
    <xf numFmtId="0" fontId="0" fillId="0" borderId="10" xfId="0" applyNumberFormat="1" applyFill="1" applyBorder="1" applyAlignment="1">
      <alignment/>
    </xf>
    <xf numFmtId="0" fontId="19" fillId="0" borderId="0" xfId="0" applyFont="1" applyAlignment="1">
      <alignment horizontal="left" vertical="center"/>
    </xf>
    <xf numFmtId="0" fontId="21" fillId="0" borderId="10" xfId="0" applyFont="1" applyFill="1" applyBorder="1" applyAlignment="1">
      <alignment horizontal="center"/>
    </xf>
    <xf numFmtId="0" fontId="21" fillId="0" borderId="10" xfId="0" applyFont="1" applyBorder="1" applyAlignment="1">
      <alignment horizontal="left"/>
    </xf>
    <xf numFmtId="0" fontId="21" fillId="0" borderId="10" xfId="0" applyFont="1" applyBorder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16" fillId="0" borderId="0" xfId="0" applyFont="1" applyAlignment="1">
      <alignment/>
    </xf>
    <xf numFmtId="0" fontId="7" fillId="0" borderId="10" xfId="0" applyNumberFormat="1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0" fillId="0" borderId="11" xfId="0" applyFont="1" applyBorder="1" applyAlignment="1">
      <alignment horizontal="center"/>
    </xf>
    <xf numFmtId="0" fontId="0" fillId="0" borderId="10" xfId="0" applyFont="1" applyFill="1" applyBorder="1" applyAlignment="1">
      <alignment/>
    </xf>
    <xf numFmtId="0" fontId="22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Fill="1" applyBorder="1" applyAlignment="1">
      <alignment horizontal="left"/>
    </xf>
    <xf numFmtId="0" fontId="11" fillId="0" borderId="0" xfId="0" applyFont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17" fontId="4" fillId="0" borderId="10" xfId="0" applyNumberFormat="1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809625</xdr:colOff>
      <xdr:row>2</xdr:row>
      <xdr:rowOff>0</xdr:rowOff>
    </xdr:from>
    <xdr:to>
      <xdr:col>3</xdr:col>
      <xdr:colOff>352425</xdr:colOff>
      <xdr:row>7</xdr:row>
      <xdr:rowOff>19050</xdr:rowOff>
    </xdr:to>
    <xdr:pic>
      <xdr:nvPicPr>
        <xdr:cNvPr id="1" name="Рисунок 2" descr="Безымянный 1.bmp"/>
        <xdr:cNvPicPr preferRelativeResize="1">
          <a:picLocks noChangeAspect="1"/>
        </xdr:cNvPicPr>
      </xdr:nvPicPr>
      <xdr:blipFill>
        <a:blip r:embed="rId1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</a:blip>
        <a:stretch>
          <a:fillRect/>
        </a:stretch>
      </xdr:blipFill>
      <xdr:spPr>
        <a:xfrm>
          <a:off x="2181225" y="323850"/>
          <a:ext cx="10477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2371725</xdr:colOff>
      <xdr:row>0</xdr:row>
      <xdr:rowOff>0</xdr:rowOff>
    </xdr:from>
    <xdr:to>
      <xdr:col>2</xdr:col>
      <xdr:colOff>285750</xdr:colOff>
      <xdr:row>0</xdr:row>
      <xdr:rowOff>0</xdr:rowOff>
    </xdr:to>
    <xdr:pic>
      <xdr:nvPicPr>
        <xdr:cNvPr id="1" name="Picture 1" descr="orel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3200" y="0"/>
          <a:ext cx="2857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1581150</xdr:colOff>
      <xdr:row>0</xdr:row>
      <xdr:rowOff>0</xdr:rowOff>
    </xdr:from>
    <xdr:to>
      <xdr:col>5</xdr:col>
      <xdr:colOff>66675</xdr:colOff>
      <xdr:row>5</xdr:row>
      <xdr:rowOff>76200</xdr:rowOff>
    </xdr:to>
    <xdr:pic>
      <xdr:nvPicPr>
        <xdr:cNvPr id="2" name="Picture 2" descr="orel2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324350" y="0"/>
          <a:ext cx="11334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image" Target="../media/image4.png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view="pageBreakPreview" zoomScaleSheetLayoutView="100" zoomScalePageLayoutView="0" workbookViewId="0" topLeftCell="A4">
      <selection activeCell="E12" sqref="E12"/>
    </sheetView>
  </sheetViews>
  <sheetFormatPr defaultColWidth="9.00390625" defaultRowHeight="12.75"/>
  <cols>
    <col min="3" max="3" width="19.75390625" style="0" customWidth="1"/>
    <col min="4" max="4" width="10.625" style="0" customWidth="1"/>
  </cols>
  <sheetData>
    <row r="1" spans="1:7" ht="12.75">
      <c r="A1" s="54"/>
      <c r="B1" s="54"/>
      <c r="C1" s="54"/>
      <c r="D1" s="54"/>
      <c r="E1" s="54"/>
      <c r="F1" s="54"/>
      <c r="G1" s="54"/>
    </row>
    <row r="2" spans="1:7" ht="12.75">
      <c r="A2" s="54"/>
      <c r="B2" s="54"/>
      <c r="C2" s="54"/>
      <c r="D2" s="54"/>
      <c r="E2" s="54"/>
      <c r="F2" s="54"/>
      <c r="G2" s="54"/>
    </row>
    <row r="3" spans="1:7" ht="12.75">
      <c r="A3" s="54"/>
      <c r="B3" s="54"/>
      <c r="C3" s="54"/>
      <c r="D3" s="54"/>
      <c r="E3" s="54"/>
      <c r="F3" s="54"/>
      <c r="G3" s="54"/>
    </row>
    <row r="4" spans="1:7" ht="12.75">
      <c r="A4" s="54"/>
      <c r="B4" s="54"/>
      <c r="C4" s="54"/>
      <c r="D4" s="54"/>
      <c r="E4" s="54"/>
      <c r="F4" s="54"/>
      <c r="G4" s="54"/>
    </row>
    <row r="5" spans="1:7" ht="12.75">
      <c r="A5" s="54"/>
      <c r="B5" s="54"/>
      <c r="C5" s="54"/>
      <c r="D5" s="54"/>
      <c r="E5" s="54"/>
      <c r="F5" s="54"/>
      <c r="G5" s="54"/>
    </row>
    <row r="6" spans="1:7" ht="12.75">
      <c r="A6" s="54"/>
      <c r="B6" s="54"/>
      <c r="C6" s="54"/>
      <c r="D6" s="54"/>
      <c r="E6" s="54"/>
      <c r="F6" s="54"/>
      <c r="G6" s="54"/>
    </row>
    <row r="7" spans="1:7" ht="12.75">
      <c r="A7" s="54"/>
      <c r="B7" s="54"/>
      <c r="C7" s="54"/>
      <c r="D7" s="54"/>
      <c r="E7" s="54"/>
      <c r="F7" s="54"/>
      <c r="G7" s="54"/>
    </row>
    <row r="8" spans="1:7" ht="12.75">
      <c r="A8" s="65"/>
      <c r="B8" s="65"/>
      <c r="C8" s="65"/>
      <c r="D8" s="65"/>
      <c r="E8" s="65"/>
      <c r="F8" s="65"/>
      <c r="G8" s="65"/>
    </row>
    <row r="9" spans="1:9" ht="12.75">
      <c r="A9" s="21"/>
      <c r="B9" s="21"/>
      <c r="C9" s="21"/>
      <c r="D9" s="21"/>
      <c r="E9" s="21"/>
      <c r="F9" s="21"/>
      <c r="G9" s="21"/>
      <c r="I9" s="20"/>
    </row>
    <row r="10" spans="1:7" ht="20.25">
      <c r="A10" s="26" t="s">
        <v>25</v>
      </c>
      <c r="B10" s="26"/>
      <c r="C10" s="26"/>
      <c r="D10" s="26"/>
      <c r="E10" s="26"/>
      <c r="F10" s="42"/>
      <c r="G10" s="42"/>
    </row>
    <row r="11" spans="1:9" ht="20.25">
      <c r="A11" s="43" t="s">
        <v>15</v>
      </c>
      <c r="B11" s="45" t="s">
        <v>102</v>
      </c>
      <c r="C11" s="46"/>
      <c r="D11" s="46"/>
      <c r="E11" s="46"/>
      <c r="F11" s="46"/>
      <c r="G11" s="46"/>
      <c r="H11" s="44"/>
      <c r="I11" s="2"/>
    </row>
    <row r="12" spans="1:7" ht="20.25">
      <c r="A12" s="26" t="s">
        <v>103</v>
      </c>
      <c r="B12" s="26"/>
      <c r="C12" s="26"/>
      <c r="D12" s="27"/>
      <c r="E12" s="27"/>
      <c r="F12" s="27"/>
      <c r="G12" s="21"/>
    </row>
    <row r="13" spans="1:7" ht="20.25">
      <c r="A13" s="50"/>
      <c r="B13" s="21"/>
      <c r="C13" s="62" t="s">
        <v>104</v>
      </c>
      <c r="D13" s="23"/>
      <c r="E13" s="21"/>
      <c r="F13" s="21"/>
      <c r="G13" s="21"/>
    </row>
    <row r="14" spans="1:7" ht="20.25">
      <c r="A14" s="24"/>
      <c r="B14" s="24" t="s">
        <v>24</v>
      </c>
      <c r="C14" s="24"/>
      <c r="D14" s="25"/>
      <c r="E14" s="24"/>
      <c r="F14" s="21"/>
      <c r="G14" s="21"/>
    </row>
    <row r="15" spans="1:7" ht="25.5">
      <c r="A15" s="21"/>
      <c r="B15" s="21"/>
      <c r="C15" s="21"/>
      <c r="D15" s="22"/>
      <c r="E15" s="21"/>
      <c r="F15" s="21"/>
      <c r="G15" s="21"/>
    </row>
    <row r="16" spans="1:7" ht="12.75">
      <c r="A16" s="21"/>
      <c r="B16" s="21"/>
      <c r="C16" s="21"/>
      <c r="D16" s="21"/>
      <c r="E16" s="21"/>
      <c r="F16" s="21"/>
      <c r="G16" s="21"/>
    </row>
    <row r="17" spans="1:7" ht="25.5">
      <c r="A17" s="21"/>
      <c r="B17" s="21"/>
      <c r="C17" s="21" t="s">
        <v>50</v>
      </c>
      <c r="D17" s="22"/>
      <c r="E17" s="21"/>
      <c r="F17" s="21"/>
      <c r="G17" s="21"/>
    </row>
    <row r="18" spans="1:7" ht="12.75">
      <c r="A18" s="21"/>
      <c r="B18" s="21"/>
      <c r="C18" s="21" t="s">
        <v>26</v>
      </c>
      <c r="D18" s="21"/>
      <c r="E18" s="21"/>
      <c r="F18" s="21"/>
      <c r="G18" s="21"/>
    </row>
  </sheetData>
  <sheetProtection/>
  <mergeCells count="1">
    <mergeCell ref="A8:G8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landscape" paperSize="9" scale="135" r:id="rId3"/>
  <drawing r:id="rId1"/>
  <picture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4:H40"/>
  <sheetViews>
    <sheetView view="pageBreakPreview" zoomScale="84" zoomScaleSheetLayoutView="84" zoomScalePageLayoutView="0" workbookViewId="0" topLeftCell="A1">
      <selection activeCell="F14" sqref="F14"/>
    </sheetView>
  </sheetViews>
  <sheetFormatPr defaultColWidth="9.00390625" defaultRowHeight="12.75"/>
  <cols>
    <col min="1" max="1" width="4.875" style="0" customWidth="1"/>
    <col min="2" max="2" width="31.125" style="0" customWidth="1"/>
    <col min="3" max="3" width="21.00390625" style="0" customWidth="1"/>
    <col min="4" max="4" width="8.625" style="0" customWidth="1"/>
    <col min="5" max="5" width="5.125" style="0" customWidth="1"/>
    <col min="6" max="6" width="31.875" style="0" customWidth="1"/>
    <col min="7" max="7" width="18.625" style="0" customWidth="1"/>
    <col min="8" max="8" width="9.00390625" style="0" customWidth="1"/>
  </cols>
  <sheetData>
    <row r="4" ht="12.75">
      <c r="G4" s="28"/>
    </row>
    <row r="6" ht="12.75">
      <c r="B6" s="28"/>
    </row>
    <row r="7" spans="1:8" ht="23.25">
      <c r="A7" s="55" t="s">
        <v>105</v>
      </c>
      <c r="B7" s="56"/>
      <c r="C7" s="56"/>
      <c r="D7" s="56"/>
      <c r="E7" s="56"/>
      <c r="F7" s="56"/>
      <c r="G7" s="55"/>
      <c r="H7" s="28"/>
    </row>
    <row r="8" spans="1:2" ht="20.25">
      <c r="A8" s="29" t="s">
        <v>106</v>
      </c>
      <c r="B8" s="29"/>
    </row>
    <row r="9" spans="1:4" ht="15.75">
      <c r="A9" s="14"/>
      <c r="B9" s="15"/>
      <c r="C9" s="6"/>
      <c r="D9" s="14"/>
    </row>
    <row r="10" spans="1:4" ht="15.75">
      <c r="A10" s="14"/>
      <c r="B10" s="15" t="s">
        <v>12</v>
      </c>
      <c r="C10" s="6"/>
      <c r="D10" s="14"/>
    </row>
    <row r="11" spans="1:4" ht="15.75">
      <c r="A11" s="14"/>
      <c r="B11" s="5" t="s">
        <v>28</v>
      </c>
      <c r="C11" s="6"/>
      <c r="D11" s="6" t="s">
        <v>27</v>
      </c>
    </row>
    <row r="12" ht="15.75">
      <c r="A12" s="14"/>
    </row>
    <row r="13" ht="15.75">
      <c r="A13" s="14"/>
    </row>
    <row r="14" spans="1:4" ht="15.75">
      <c r="A14" s="14"/>
      <c r="B14" s="16" t="s">
        <v>19</v>
      </c>
      <c r="C14" s="16" t="s">
        <v>10</v>
      </c>
      <c r="D14" s="17" t="s">
        <v>51</v>
      </c>
    </row>
    <row r="15" spans="1:4" ht="15.75">
      <c r="A15" s="14"/>
      <c r="B15" s="16" t="s">
        <v>29</v>
      </c>
      <c r="C15" s="16" t="s">
        <v>11</v>
      </c>
      <c r="D15" s="17" t="s">
        <v>27</v>
      </c>
    </row>
    <row r="16" spans="1:4" ht="15.75">
      <c r="A16" s="14"/>
      <c r="B16" s="16"/>
      <c r="C16" s="16"/>
      <c r="D16" s="16"/>
    </row>
    <row r="17" spans="1:4" ht="15.75">
      <c r="A17" s="14"/>
      <c r="B17" s="19" t="s">
        <v>30</v>
      </c>
      <c r="C17" s="16"/>
      <c r="D17" s="16"/>
    </row>
    <row r="18" spans="1:4" ht="15.75">
      <c r="A18" s="14"/>
      <c r="B18" s="16" t="s">
        <v>17</v>
      </c>
      <c r="C18" s="9" t="s">
        <v>16</v>
      </c>
      <c r="D18" s="17" t="s">
        <v>14</v>
      </c>
    </row>
    <row r="19" spans="1:4" ht="15.75">
      <c r="A19" s="14"/>
      <c r="B19" s="16" t="s">
        <v>21</v>
      </c>
      <c r="C19" s="9" t="s">
        <v>16</v>
      </c>
      <c r="D19" s="17" t="s">
        <v>14</v>
      </c>
    </row>
    <row r="20" spans="1:4" ht="15.75">
      <c r="A20" s="14"/>
      <c r="B20" s="16" t="s">
        <v>31</v>
      </c>
      <c r="C20" s="9" t="s">
        <v>16</v>
      </c>
      <c r="D20" s="17" t="s">
        <v>14</v>
      </c>
    </row>
    <row r="21" spans="1:4" ht="15.75">
      <c r="A21" s="14"/>
      <c r="B21" s="19" t="s">
        <v>13</v>
      </c>
      <c r="C21" s="16"/>
      <c r="D21" s="16"/>
    </row>
    <row r="22" spans="1:4" ht="15.75">
      <c r="A22" s="14"/>
      <c r="B22" s="19" t="s">
        <v>52</v>
      </c>
      <c r="C22" s="16"/>
      <c r="D22" s="17" t="s">
        <v>14</v>
      </c>
    </row>
    <row r="23" spans="1:4" ht="15.75">
      <c r="A23" s="14"/>
      <c r="B23" s="19" t="s">
        <v>32</v>
      </c>
      <c r="C23" s="16"/>
      <c r="D23" s="17" t="s">
        <v>33</v>
      </c>
    </row>
    <row r="24" spans="1:4" ht="15.75">
      <c r="A24" s="14"/>
      <c r="B24" s="19" t="s">
        <v>34</v>
      </c>
      <c r="C24" s="16"/>
      <c r="D24" s="17" t="s">
        <v>14</v>
      </c>
    </row>
    <row r="25" spans="1:4" ht="15.75">
      <c r="A25" s="14"/>
      <c r="B25" s="19" t="s">
        <v>35</v>
      </c>
      <c r="C25" s="16"/>
      <c r="D25" s="17" t="s">
        <v>33</v>
      </c>
    </row>
    <row r="26" spans="1:4" ht="15.75">
      <c r="A26" s="14"/>
      <c r="B26" s="19" t="s">
        <v>36</v>
      </c>
      <c r="C26" s="16"/>
      <c r="D26" s="17" t="s">
        <v>33</v>
      </c>
    </row>
    <row r="27" spans="1:4" ht="15.75">
      <c r="A27" s="14"/>
      <c r="B27" s="19" t="s">
        <v>37</v>
      </c>
      <c r="C27" s="16"/>
      <c r="D27" s="17" t="s">
        <v>14</v>
      </c>
    </row>
    <row r="28" spans="1:4" ht="12.75">
      <c r="A28" s="2"/>
      <c r="B28" s="19" t="s">
        <v>38</v>
      </c>
      <c r="C28" s="16"/>
      <c r="D28" s="17" t="s">
        <v>33</v>
      </c>
    </row>
    <row r="29" spans="1:4" ht="12.75">
      <c r="A29" s="3"/>
      <c r="B29" s="19" t="s">
        <v>39</v>
      </c>
      <c r="C29" s="16"/>
      <c r="D29" s="17" t="s">
        <v>33</v>
      </c>
    </row>
    <row r="30" spans="1:4" ht="12.75">
      <c r="A30" s="3"/>
      <c r="B30" s="19" t="s">
        <v>40</v>
      </c>
      <c r="C30" s="16"/>
      <c r="D30" s="17" t="s">
        <v>33</v>
      </c>
    </row>
    <row r="31" spans="1:4" ht="12.75">
      <c r="A31" s="3"/>
      <c r="B31" s="19" t="s">
        <v>41</v>
      </c>
      <c r="C31" s="16"/>
      <c r="D31" s="17" t="s">
        <v>14</v>
      </c>
    </row>
    <row r="32" spans="1:4" ht="12.75">
      <c r="A32" s="3"/>
      <c r="B32" s="19" t="s">
        <v>42</v>
      </c>
      <c r="C32" s="16"/>
      <c r="D32" s="17" t="s">
        <v>33</v>
      </c>
    </row>
    <row r="33" spans="1:6" ht="12.75">
      <c r="A33" s="3"/>
      <c r="B33" s="19" t="s">
        <v>43</v>
      </c>
      <c r="C33" s="16"/>
      <c r="D33" s="17" t="s">
        <v>33</v>
      </c>
      <c r="E33" s="3"/>
      <c r="F33" s="3"/>
    </row>
    <row r="34" spans="1:6" ht="12.75">
      <c r="A34" s="3"/>
      <c r="B34" s="19" t="s">
        <v>44</v>
      </c>
      <c r="C34" s="16"/>
      <c r="D34" s="17" t="s">
        <v>33</v>
      </c>
      <c r="E34" s="3"/>
      <c r="F34" s="3"/>
    </row>
    <row r="35" spans="1:6" ht="12.75">
      <c r="A35" s="1"/>
      <c r="B35" s="16" t="s">
        <v>45</v>
      </c>
      <c r="C35" s="16"/>
      <c r="D35" s="17" t="s">
        <v>33</v>
      </c>
      <c r="E35" s="1"/>
      <c r="F35" s="1"/>
    </row>
    <row r="36" spans="1:8" ht="12.75">
      <c r="A36" s="3"/>
      <c r="B36" s="58" t="s">
        <v>46</v>
      </c>
      <c r="C36" s="59"/>
      <c r="D36" s="17" t="s">
        <v>14</v>
      </c>
      <c r="E36" s="3"/>
      <c r="F36" s="3"/>
      <c r="G36" s="9"/>
      <c r="H36" s="17"/>
    </row>
    <row r="37" spans="1:8" ht="12.75">
      <c r="A37" s="3"/>
      <c r="B37" s="9" t="s">
        <v>47</v>
      </c>
      <c r="C37" s="9"/>
      <c r="D37" s="17" t="s">
        <v>14</v>
      </c>
      <c r="E37" s="3"/>
      <c r="F37" s="3"/>
      <c r="G37" s="8"/>
      <c r="H37" s="8"/>
    </row>
    <row r="38" spans="1:6" ht="12.75">
      <c r="A38" s="3"/>
      <c r="B38" s="18" t="s">
        <v>48</v>
      </c>
      <c r="C38" s="16"/>
      <c r="D38" s="17" t="s">
        <v>33</v>
      </c>
      <c r="E38" s="3"/>
      <c r="F38" s="3"/>
    </row>
    <row r="39" spans="1:8" ht="12.75">
      <c r="A39" s="1"/>
      <c r="B39" s="16" t="s">
        <v>49</v>
      </c>
      <c r="C39" s="16"/>
      <c r="D39" s="17" t="s">
        <v>14</v>
      </c>
      <c r="E39" s="1"/>
      <c r="F39" s="1"/>
      <c r="G39" s="4"/>
      <c r="H39" s="3"/>
    </row>
    <row r="40" spans="1:8" ht="12.75">
      <c r="A40" s="1"/>
      <c r="B40" s="18"/>
      <c r="C40" s="16"/>
      <c r="D40" s="17"/>
      <c r="E40" s="1"/>
      <c r="F40" s="1"/>
      <c r="G40" s="8"/>
      <c r="H40" s="3"/>
    </row>
  </sheetData>
  <sheetProtection/>
  <printOptions horizontalCentered="1"/>
  <pageMargins left="0.5905511811023623" right="0.5905511811023623" top="0.3937007874015748" bottom="0.3937007874015748" header="0.5118110236220472" footer="0.5118110236220472"/>
  <pageSetup orientation="landscape" paperSize="9" scale="9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P22"/>
  <sheetViews>
    <sheetView tabSelected="1" view="pageBreakPreview" zoomScale="90" zoomScaleSheetLayoutView="90" zoomScalePageLayoutView="0" workbookViewId="0" topLeftCell="A4">
      <selection activeCell="C6" sqref="C6"/>
    </sheetView>
  </sheetViews>
  <sheetFormatPr defaultColWidth="9.00390625" defaultRowHeight="12.75"/>
  <cols>
    <col min="1" max="1" width="5.625" style="2" customWidth="1"/>
    <col min="2" max="2" width="20.25390625" style="2" customWidth="1"/>
    <col min="3" max="3" width="16.875" style="2" customWidth="1"/>
    <col min="4" max="4" width="6.625" style="2" customWidth="1"/>
    <col min="5" max="5" width="5.875" style="2" customWidth="1"/>
    <col min="6" max="6" width="5.375" style="2" customWidth="1"/>
    <col min="7" max="7" width="5.625" style="2" customWidth="1"/>
    <col min="8" max="8" width="5.25390625" style="2" customWidth="1"/>
    <col min="9" max="9" width="5.00390625" style="2" customWidth="1"/>
    <col min="10" max="10" width="6.125" style="2" customWidth="1"/>
    <col min="11" max="11" width="5.625" style="2" customWidth="1"/>
    <col min="12" max="12" width="6.375" style="6" customWidth="1"/>
    <col min="13" max="13" width="5.625" style="6" customWidth="1"/>
    <col min="14" max="14" width="5.25390625" style="2" customWidth="1"/>
  </cols>
  <sheetData>
    <row r="2" spans="1:15" ht="12.75">
      <c r="A2" s="5" t="s">
        <v>53</v>
      </c>
      <c r="N2" s="6"/>
      <c r="O2" s="6"/>
    </row>
    <row r="3" spans="14:15" ht="12.75">
      <c r="N3" s="6"/>
      <c r="O3" s="6"/>
    </row>
    <row r="4" spans="1:15" ht="12.75">
      <c r="A4" s="70" t="s">
        <v>0</v>
      </c>
      <c r="B4" s="70" t="s">
        <v>2</v>
      </c>
      <c r="C4" s="70" t="s">
        <v>3</v>
      </c>
      <c r="D4" s="69" t="s">
        <v>4</v>
      </c>
      <c r="E4" s="69"/>
      <c r="F4" s="69"/>
      <c r="G4" s="69"/>
      <c r="H4" s="66" t="s">
        <v>5</v>
      </c>
      <c r="I4" s="67"/>
      <c r="J4" s="68"/>
      <c r="K4" s="66" t="s">
        <v>6</v>
      </c>
      <c r="L4" s="67"/>
      <c r="M4" s="67"/>
      <c r="N4" s="68"/>
      <c r="O4" s="69" t="s">
        <v>7</v>
      </c>
    </row>
    <row r="5" spans="1:15" ht="12.75">
      <c r="A5" s="70"/>
      <c r="B5" s="70"/>
      <c r="C5" s="70"/>
      <c r="D5" s="7">
        <v>1</v>
      </c>
      <c r="E5" s="7">
        <v>2</v>
      </c>
      <c r="F5" s="7">
        <v>3</v>
      </c>
      <c r="G5" s="7">
        <v>4</v>
      </c>
      <c r="H5" s="7">
        <v>5</v>
      </c>
      <c r="I5" s="7">
        <v>6</v>
      </c>
      <c r="J5" s="7">
        <v>7</v>
      </c>
      <c r="K5" s="7">
        <v>8</v>
      </c>
      <c r="L5" s="7">
        <v>9</v>
      </c>
      <c r="M5" s="7">
        <v>10</v>
      </c>
      <c r="N5" s="7">
        <v>11</v>
      </c>
      <c r="O5" s="69"/>
    </row>
    <row r="6" spans="1:15" ht="12.75">
      <c r="A6" s="7">
        <v>1</v>
      </c>
      <c r="B6" s="49" t="s">
        <v>66</v>
      </c>
      <c r="C6" s="60" t="s">
        <v>20</v>
      </c>
      <c r="D6" s="37"/>
      <c r="E6" s="7">
        <v>7.7</v>
      </c>
      <c r="F6" s="7"/>
      <c r="G6" s="40"/>
      <c r="H6" s="37"/>
      <c r="I6" s="37"/>
      <c r="J6" s="7">
        <v>7.73</v>
      </c>
      <c r="K6" s="37">
        <v>7.8</v>
      </c>
      <c r="L6" s="7"/>
      <c r="M6" s="7"/>
      <c r="N6" s="7"/>
      <c r="O6" s="41">
        <f>SUM(D6:N6)</f>
        <v>23.23</v>
      </c>
    </row>
    <row r="7" spans="1:15" ht="12.75">
      <c r="A7" s="7">
        <v>2</v>
      </c>
      <c r="B7" s="48" t="s">
        <v>67</v>
      </c>
      <c r="C7" s="60" t="s">
        <v>20</v>
      </c>
      <c r="D7" s="37"/>
      <c r="E7" s="37">
        <v>7.7</v>
      </c>
      <c r="F7" s="37"/>
      <c r="G7" s="40"/>
      <c r="H7" s="37">
        <v>7.63</v>
      </c>
      <c r="I7" s="37"/>
      <c r="J7" s="37">
        <v>7.53</v>
      </c>
      <c r="K7" s="37"/>
      <c r="L7" s="7"/>
      <c r="M7" s="7"/>
      <c r="N7" s="7"/>
      <c r="O7" s="41">
        <f>SUM(D7:N7)</f>
        <v>22.86</v>
      </c>
    </row>
    <row r="8" spans="1:15" ht="12.75">
      <c r="A8" s="7">
        <v>3</v>
      </c>
      <c r="B8" s="36" t="s">
        <v>65</v>
      </c>
      <c r="C8" s="60" t="s">
        <v>20</v>
      </c>
      <c r="D8" s="37"/>
      <c r="E8" s="7">
        <v>7.46</v>
      </c>
      <c r="F8" s="7"/>
      <c r="G8" s="40"/>
      <c r="H8" s="37"/>
      <c r="I8" s="37"/>
      <c r="J8" s="37">
        <v>7.6</v>
      </c>
      <c r="K8" s="37">
        <v>7.66</v>
      </c>
      <c r="L8" s="7"/>
      <c r="M8" s="7"/>
      <c r="N8" s="7"/>
      <c r="O8" s="41">
        <f>SUM(D8:N8)</f>
        <v>22.72</v>
      </c>
    </row>
    <row r="9" spans="1:15" ht="12.75">
      <c r="A9" s="7">
        <v>4</v>
      </c>
      <c r="B9" s="48" t="s">
        <v>74</v>
      </c>
      <c r="C9" s="60" t="s">
        <v>19</v>
      </c>
      <c r="D9" s="37"/>
      <c r="E9" s="37">
        <v>7.55</v>
      </c>
      <c r="F9" s="37"/>
      <c r="G9" s="40"/>
      <c r="H9" s="37"/>
      <c r="I9" s="37">
        <v>7.46</v>
      </c>
      <c r="J9" s="37"/>
      <c r="K9" s="37">
        <v>7.53</v>
      </c>
      <c r="L9" s="7"/>
      <c r="M9" s="7"/>
      <c r="N9" s="7"/>
      <c r="O9" s="41">
        <f>SUM(D9:N9)</f>
        <v>22.54</v>
      </c>
    </row>
    <row r="10" spans="1:15" ht="12.75">
      <c r="A10" s="7">
        <v>5</v>
      </c>
      <c r="B10" s="63" t="s">
        <v>120</v>
      </c>
      <c r="C10" s="60" t="s">
        <v>97</v>
      </c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41">
        <f>SUM(D10:N10)</f>
        <v>0</v>
      </c>
    </row>
    <row r="11" spans="1:15" ht="12.75">
      <c r="A11" s="7">
        <v>6</v>
      </c>
      <c r="B11" s="63" t="s">
        <v>121</v>
      </c>
      <c r="C11" s="60" t="s">
        <v>97</v>
      </c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41">
        <f>SUM(D11:N11)</f>
        <v>0</v>
      </c>
    </row>
    <row r="12" spans="1:16" ht="12.75">
      <c r="A12" s="30"/>
      <c r="B12" s="16"/>
      <c r="C12" s="32"/>
      <c r="D12" s="32"/>
      <c r="E12" s="33"/>
      <c r="F12" s="33"/>
      <c r="G12" s="34"/>
      <c r="H12" s="33"/>
      <c r="I12" s="33"/>
      <c r="J12" s="33"/>
      <c r="K12" s="33"/>
      <c r="L12" s="35"/>
      <c r="M12" s="35"/>
      <c r="N12" s="35"/>
      <c r="O12" s="31"/>
      <c r="P12" s="28"/>
    </row>
    <row r="13" spans="1:16" ht="12.75">
      <c r="A13" s="5" t="s">
        <v>54</v>
      </c>
      <c r="N13" s="6"/>
      <c r="O13" s="6"/>
      <c r="P13" s="28"/>
    </row>
    <row r="14" spans="14:16" ht="12.75">
      <c r="N14" s="6"/>
      <c r="O14" s="6"/>
      <c r="P14" s="28"/>
    </row>
    <row r="15" spans="1:16" ht="12.75">
      <c r="A15" s="70" t="s">
        <v>0</v>
      </c>
      <c r="B15" s="70" t="s">
        <v>2</v>
      </c>
      <c r="C15" s="70" t="s">
        <v>3</v>
      </c>
      <c r="D15" s="69" t="s">
        <v>4</v>
      </c>
      <c r="E15" s="69"/>
      <c r="F15" s="69"/>
      <c r="G15" s="69"/>
      <c r="H15" s="66" t="s">
        <v>5</v>
      </c>
      <c r="I15" s="67"/>
      <c r="J15" s="68"/>
      <c r="K15" s="66" t="s">
        <v>6</v>
      </c>
      <c r="L15" s="67"/>
      <c r="M15" s="67"/>
      <c r="N15" s="68"/>
      <c r="O15" s="69" t="s">
        <v>7</v>
      </c>
      <c r="P15" s="28"/>
    </row>
    <row r="16" spans="1:16" ht="12.75">
      <c r="A16" s="70"/>
      <c r="B16" s="70"/>
      <c r="C16" s="70"/>
      <c r="D16" s="7">
        <v>1</v>
      </c>
      <c r="E16" s="7">
        <v>2</v>
      </c>
      <c r="F16" s="7">
        <v>3</v>
      </c>
      <c r="G16" s="7">
        <v>4</v>
      </c>
      <c r="H16" s="7">
        <v>5</v>
      </c>
      <c r="I16" s="7">
        <v>6</v>
      </c>
      <c r="J16" s="7">
        <v>7</v>
      </c>
      <c r="K16" s="7">
        <v>8</v>
      </c>
      <c r="L16" s="7">
        <v>9</v>
      </c>
      <c r="M16" s="7">
        <v>10</v>
      </c>
      <c r="N16" s="7">
        <v>11</v>
      </c>
      <c r="O16" s="69"/>
      <c r="P16" s="28"/>
    </row>
    <row r="17" spans="1:16" ht="12.75">
      <c r="A17" s="7">
        <v>1</v>
      </c>
      <c r="B17" s="36" t="s">
        <v>69</v>
      </c>
      <c r="C17" s="60" t="s">
        <v>20</v>
      </c>
      <c r="D17" s="37"/>
      <c r="E17" s="7"/>
      <c r="F17" s="7">
        <v>7.8</v>
      </c>
      <c r="G17" s="40"/>
      <c r="H17" s="37"/>
      <c r="I17" s="37"/>
      <c r="J17" s="37">
        <v>7.73</v>
      </c>
      <c r="K17" s="37"/>
      <c r="L17" s="7"/>
      <c r="M17" s="7">
        <v>7.5</v>
      </c>
      <c r="N17" s="7"/>
      <c r="O17" s="41">
        <f>SUM(D17:N17)</f>
        <v>23.03</v>
      </c>
      <c r="P17" s="28"/>
    </row>
    <row r="18" spans="1:16" ht="12.75">
      <c r="A18" s="7">
        <v>2</v>
      </c>
      <c r="B18" s="64" t="s">
        <v>75</v>
      </c>
      <c r="C18" s="60" t="s">
        <v>19</v>
      </c>
      <c r="D18" s="37"/>
      <c r="E18" s="7"/>
      <c r="F18" s="37">
        <v>7.63</v>
      </c>
      <c r="G18" s="40"/>
      <c r="H18" s="37"/>
      <c r="I18" s="37">
        <v>7.43</v>
      </c>
      <c r="J18" s="37"/>
      <c r="K18" s="37">
        <v>7.46</v>
      </c>
      <c r="L18" s="7"/>
      <c r="M18" s="7"/>
      <c r="N18" s="7"/>
      <c r="O18" s="41">
        <f>SUM(D18:N18)</f>
        <v>22.52</v>
      </c>
      <c r="P18" s="28"/>
    </row>
    <row r="19" spans="1:16" ht="12.75">
      <c r="A19" s="7">
        <v>3</v>
      </c>
      <c r="B19" s="36" t="s">
        <v>68</v>
      </c>
      <c r="C19" s="60" t="s">
        <v>20</v>
      </c>
      <c r="D19" s="37"/>
      <c r="E19" s="7"/>
      <c r="F19" s="37">
        <v>7.5</v>
      </c>
      <c r="G19" s="40"/>
      <c r="H19" s="37"/>
      <c r="I19" s="37"/>
      <c r="J19" s="37">
        <v>7.6</v>
      </c>
      <c r="K19" s="37"/>
      <c r="L19" s="7"/>
      <c r="M19" s="7">
        <v>7.33</v>
      </c>
      <c r="N19" s="7"/>
      <c r="O19" s="41">
        <f>SUM(D19:N19)</f>
        <v>22.43</v>
      </c>
      <c r="P19" s="28"/>
    </row>
    <row r="20" spans="1:15" ht="12.75">
      <c r="A20" s="7">
        <v>4</v>
      </c>
      <c r="B20" s="36" t="s">
        <v>62</v>
      </c>
      <c r="C20" s="60" t="s">
        <v>63</v>
      </c>
      <c r="D20" s="37"/>
      <c r="E20" s="7"/>
      <c r="F20" s="37">
        <v>7.46</v>
      </c>
      <c r="G20" s="40"/>
      <c r="H20" s="37"/>
      <c r="I20" s="37"/>
      <c r="J20" s="37"/>
      <c r="K20" s="37"/>
      <c r="L20" s="7">
        <v>7.33</v>
      </c>
      <c r="M20" s="7">
        <v>7.4</v>
      </c>
      <c r="N20" s="7"/>
      <c r="O20" s="41">
        <f>SUM(D20:N20)</f>
        <v>22.189999999999998</v>
      </c>
    </row>
    <row r="21" spans="1:15" ht="12.75">
      <c r="A21" s="7">
        <v>5</v>
      </c>
      <c r="B21" s="36" t="s">
        <v>70</v>
      </c>
      <c r="C21" s="60" t="s">
        <v>63</v>
      </c>
      <c r="D21" s="37"/>
      <c r="E21" s="37"/>
      <c r="F21" s="37">
        <v>7.3</v>
      </c>
      <c r="G21" s="40"/>
      <c r="H21" s="37"/>
      <c r="I21" s="37">
        <v>7.43</v>
      </c>
      <c r="J21" s="37"/>
      <c r="K21" s="37"/>
      <c r="L21" s="7"/>
      <c r="M21" s="7">
        <v>7.3</v>
      </c>
      <c r="N21" s="7"/>
      <c r="O21" s="41">
        <f>SUM(D21:N21)</f>
        <v>22.03</v>
      </c>
    </row>
    <row r="22" spans="1:15" ht="12.75">
      <c r="A22" s="7">
        <v>6</v>
      </c>
      <c r="B22" s="61" t="s">
        <v>96</v>
      </c>
      <c r="C22" s="60" t="s">
        <v>97</v>
      </c>
      <c r="D22" s="37"/>
      <c r="E22" s="37"/>
      <c r="F22" s="37"/>
      <c r="G22" s="40">
        <v>7.23</v>
      </c>
      <c r="H22" s="37"/>
      <c r="I22" s="37"/>
      <c r="J22" s="37"/>
      <c r="K22" s="37">
        <v>7.26</v>
      </c>
      <c r="L22" s="7"/>
      <c r="M22" s="7">
        <v>7.2</v>
      </c>
      <c r="N22" s="7"/>
      <c r="O22" s="41">
        <f>SUM(D22:N22)</f>
        <v>21.69</v>
      </c>
    </row>
  </sheetData>
  <sheetProtection/>
  <mergeCells count="14">
    <mergeCell ref="K15:N15"/>
    <mergeCell ref="O15:O16"/>
    <mergeCell ref="A15:A16"/>
    <mergeCell ref="B15:B16"/>
    <mergeCell ref="C15:C16"/>
    <mergeCell ref="D15:G15"/>
    <mergeCell ref="H15:J15"/>
    <mergeCell ref="K4:N4"/>
    <mergeCell ref="O4:O5"/>
    <mergeCell ref="A4:A5"/>
    <mergeCell ref="B4:B5"/>
    <mergeCell ref="C4:C5"/>
    <mergeCell ref="D4:G4"/>
    <mergeCell ref="H4:J4"/>
  </mergeCells>
  <printOptions/>
  <pageMargins left="0.1968503937007874" right="0.1968503937007874" top="0.7874015748031497" bottom="0.5905511811023623" header="0.31496062992125984" footer="0.31496062992125984"/>
  <pageSetup horizontalDpi="600" verticalDpi="600" orientation="landscape" paperSize="9" r:id="rId1"/>
  <headerFooter alignWithMargins="0">
    <oddHeader>&amp;C&amp;"Arial Cyr,полужирный"Чемпионат и первенство Кубка Федерации Ивановской области по традиционному ушу г. Иваново 24 марта 2018 года
МНОГОБОРЬЕ ЮНОШИ И ДЕВУШКИ</oddHeader>
    <oddFooter>&amp;L&amp;P / &amp;N&amp;CГлавный судья (ВК)
Главный секретарь (1К)&amp;RСутормин А.С.
Салехов С.У.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3:P28"/>
  <sheetViews>
    <sheetView view="pageBreakPreview" zoomScale="90" zoomScaleSheetLayoutView="90" zoomScalePageLayoutView="0" workbookViewId="0" topLeftCell="A1">
      <selection activeCell="G21" sqref="G21"/>
    </sheetView>
  </sheetViews>
  <sheetFormatPr defaultColWidth="9.00390625" defaultRowHeight="12.75"/>
  <cols>
    <col min="1" max="1" width="5.625" style="2" customWidth="1"/>
    <col min="2" max="2" width="21.25390625" style="2" customWidth="1"/>
    <col min="3" max="3" width="16.625" style="2" customWidth="1"/>
    <col min="4" max="4" width="6.625" style="2" customWidth="1"/>
    <col min="5" max="5" width="5.875" style="2" customWidth="1"/>
    <col min="6" max="6" width="5.375" style="2" customWidth="1"/>
    <col min="7" max="7" width="7.25390625" style="2" customWidth="1"/>
    <col min="8" max="8" width="6.25390625" style="2" customWidth="1"/>
    <col min="9" max="9" width="5.00390625" style="2" customWidth="1"/>
    <col min="10" max="10" width="6.125" style="2" customWidth="1"/>
    <col min="11" max="11" width="5.625" style="2" customWidth="1"/>
    <col min="12" max="13" width="6.375" style="6" customWidth="1"/>
    <col min="14" max="14" width="9.125" style="2" customWidth="1"/>
  </cols>
  <sheetData>
    <row r="3" spans="1:15" ht="12.75">
      <c r="A3" s="9" t="s">
        <v>55</v>
      </c>
      <c r="N3" s="6"/>
      <c r="O3" s="6"/>
    </row>
    <row r="4" spans="1:15" ht="12.75">
      <c r="A4" s="3"/>
      <c r="B4" s="10"/>
      <c r="N4" s="6"/>
      <c r="O4" s="6"/>
    </row>
    <row r="5" spans="1:15" ht="12.75">
      <c r="A5" s="70" t="s">
        <v>0</v>
      </c>
      <c r="B5" s="70" t="s">
        <v>2</v>
      </c>
      <c r="C5" s="70" t="s">
        <v>3</v>
      </c>
      <c r="D5" s="69" t="s">
        <v>4</v>
      </c>
      <c r="E5" s="69"/>
      <c r="F5" s="69"/>
      <c r="G5" s="69"/>
      <c r="H5" s="66" t="s">
        <v>5</v>
      </c>
      <c r="I5" s="67"/>
      <c r="J5" s="68"/>
      <c r="K5" s="66" t="s">
        <v>6</v>
      </c>
      <c r="L5" s="67"/>
      <c r="M5" s="67"/>
      <c r="N5" s="68"/>
      <c r="O5" s="69" t="s">
        <v>7</v>
      </c>
    </row>
    <row r="6" spans="1:15" ht="12.75">
      <c r="A6" s="70"/>
      <c r="B6" s="70"/>
      <c r="C6" s="70"/>
      <c r="D6" s="7">
        <v>1</v>
      </c>
      <c r="E6" s="7">
        <v>2</v>
      </c>
      <c r="F6" s="7">
        <v>3</v>
      </c>
      <c r="G6" s="7">
        <v>4</v>
      </c>
      <c r="H6" s="7">
        <v>5</v>
      </c>
      <c r="I6" s="7">
        <v>6</v>
      </c>
      <c r="J6" s="7">
        <v>7</v>
      </c>
      <c r="K6" s="7">
        <v>8</v>
      </c>
      <c r="L6" s="7">
        <v>9</v>
      </c>
      <c r="M6" s="7">
        <v>10</v>
      </c>
      <c r="N6" s="7">
        <v>11</v>
      </c>
      <c r="O6" s="69"/>
    </row>
    <row r="7" spans="1:16" ht="12.75">
      <c r="A7" s="7">
        <v>1</v>
      </c>
      <c r="B7" s="36" t="s">
        <v>76</v>
      </c>
      <c r="C7" s="60" t="s">
        <v>19</v>
      </c>
      <c r="D7" s="37"/>
      <c r="E7" s="39"/>
      <c r="F7" s="39">
        <v>8.13</v>
      </c>
      <c r="G7" s="40"/>
      <c r="H7" s="39">
        <v>8.16</v>
      </c>
      <c r="I7" s="39"/>
      <c r="J7" s="39"/>
      <c r="K7" s="39">
        <v>8.2</v>
      </c>
      <c r="L7" s="7"/>
      <c r="M7" s="7"/>
      <c r="N7" s="7"/>
      <c r="O7" s="41">
        <f>SUM(D7:N7)</f>
        <v>24.49</v>
      </c>
      <c r="P7" s="28"/>
    </row>
    <row r="8" spans="1:16" ht="12.75">
      <c r="A8" s="7">
        <v>2</v>
      </c>
      <c r="B8" s="36" t="s">
        <v>77</v>
      </c>
      <c r="C8" s="60" t="s">
        <v>19</v>
      </c>
      <c r="D8" s="37"/>
      <c r="E8" s="39"/>
      <c r="F8" s="39">
        <v>8.16</v>
      </c>
      <c r="G8" s="40"/>
      <c r="H8" s="39">
        <v>8.13</v>
      </c>
      <c r="I8" s="39"/>
      <c r="J8" s="39"/>
      <c r="K8" s="39">
        <v>8.1</v>
      </c>
      <c r="L8" s="7"/>
      <c r="M8" s="7"/>
      <c r="N8" s="7"/>
      <c r="O8" s="41">
        <f>SUM(D8:N8)</f>
        <v>24.39</v>
      </c>
      <c r="P8" s="28"/>
    </row>
    <row r="9" spans="1:16" ht="12.75">
      <c r="A9" s="30"/>
      <c r="B9" s="16"/>
      <c r="C9" s="32"/>
      <c r="D9" s="32"/>
      <c r="E9" s="33"/>
      <c r="F9" s="33"/>
      <c r="G9" s="34"/>
      <c r="H9" s="33"/>
      <c r="I9" s="33"/>
      <c r="J9" s="33"/>
      <c r="K9" s="33"/>
      <c r="L9" s="35"/>
      <c r="M9" s="35"/>
      <c r="N9" s="35"/>
      <c r="O9" s="31"/>
      <c r="P9" s="28"/>
    </row>
    <row r="10" spans="1:16" ht="12.75">
      <c r="A10" s="5" t="s">
        <v>56</v>
      </c>
      <c r="N10" s="6"/>
      <c r="O10" s="6"/>
      <c r="P10" s="28"/>
    </row>
    <row r="11" spans="14:16" ht="12.75">
      <c r="N11" s="6"/>
      <c r="O11" s="6"/>
      <c r="P11" s="28"/>
    </row>
    <row r="12" spans="1:16" ht="12.75">
      <c r="A12" s="70" t="s">
        <v>0</v>
      </c>
      <c r="B12" s="70" t="s">
        <v>2</v>
      </c>
      <c r="C12" s="70" t="s">
        <v>3</v>
      </c>
      <c r="D12" s="69" t="s">
        <v>4</v>
      </c>
      <c r="E12" s="69"/>
      <c r="F12" s="69"/>
      <c r="G12" s="69"/>
      <c r="H12" s="66" t="s">
        <v>5</v>
      </c>
      <c r="I12" s="67"/>
      <c r="J12" s="68"/>
      <c r="K12" s="66" t="s">
        <v>6</v>
      </c>
      <c r="L12" s="67"/>
      <c r="M12" s="67"/>
      <c r="N12" s="68"/>
      <c r="O12" s="69" t="s">
        <v>7</v>
      </c>
      <c r="P12" s="28"/>
    </row>
    <row r="13" spans="1:16" ht="12.75">
      <c r="A13" s="70"/>
      <c r="B13" s="70"/>
      <c r="C13" s="70"/>
      <c r="D13" s="7">
        <v>1</v>
      </c>
      <c r="E13" s="7">
        <v>2</v>
      </c>
      <c r="F13" s="7">
        <v>3</v>
      </c>
      <c r="G13" s="7">
        <v>4</v>
      </c>
      <c r="H13" s="7">
        <v>5</v>
      </c>
      <c r="I13" s="7">
        <v>6</v>
      </c>
      <c r="J13" s="7">
        <v>7</v>
      </c>
      <c r="K13" s="7">
        <v>8</v>
      </c>
      <c r="L13" s="7">
        <v>9</v>
      </c>
      <c r="M13" s="7">
        <v>10</v>
      </c>
      <c r="N13" s="7">
        <v>11</v>
      </c>
      <c r="O13" s="69"/>
      <c r="P13" s="28"/>
    </row>
    <row r="14" spans="1:15" ht="12.75">
      <c r="A14" s="7">
        <v>1</v>
      </c>
      <c r="B14" s="36" t="s">
        <v>80</v>
      </c>
      <c r="C14" s="60" t="s">
        <v>19</v>
      </c>
      <c r="D14" s="37"/>
      <c r="E14" s="37"/>
      <c r="F14" s="40">
        <v>8.2</v>
      </c>
      <c r="G14" s="40"/>
      <c r="H14" s="37"/>
      <c r="I14" s="37"/>
      <c r="J14" s="37">
        <v>8.2</v>
      </c>
      <c r="K14" s="37"/>
      <c r="L14" s="7"/>
      <c r="M14" s="7">
        <v>8.2</v>
      </c>
      <c r="N14" s="7"/>
      <c r="O14" s="41">
        <f>SUM(D14:N14)</f>
        <v>24.599999999999998</v>
      </c>
    </row>
    <row r="15" spans="1:15" ht="12.75">
      <c r="A15" s="7">
        <v>2</v>
      </c>
      <c r="B15" s="36" t="s">
        <v>71</v>
      </c>
      <c r="C15" s="60" t="s">
        <v>19</v>
      </c>
      <c r="D15" s="37"/>
      <c r="E15" s="37"/>
      <c r="F15" s="40">
        <v>8.16</v>
      </c>
      <c r="G15" s="40"/>
      <c r="H15" s="37">
        <v>8.06</v>
      </c>
      <c r="I15" s="37"/>
      <c r="J15" s="37"/>
      <c r="K15" s="37"/>
      <c r="L15" s="7"/>
      <c r="M15" s="7"/>
      <c r="N15" s="7">
        <v>8.1</v>
      </c>
      <c r="O15" s="41">
        <f>SUM(D15:N15)</f>
        <v>24.32</v>
      </c>
    </row>
    <row r="16" spans="1:15" ht="12.75">
      <c r="A16" s="7">
        <v>3</v>
      </c>
      <c r="B16" s="36" t="s">
        <v>79</v>
      </c>
      <c r="C16" s="60" t="s">
        <v>19</v>
      </c>
      <c r="D16" s="37"/>
      <c r="E16" s="37"/>
      <c r="F16" s="40">
        <v>7.9</v>
      </c>
      <c r="G16" s="40"/>
      <c r="H16" s="37"/>
      <c r="I16" s="37">
        <v>8.06</v>
      </c>
      <c r="J16" s="37"/>
      <c r="K16" s="37"/>
      <c r="L16" s="7"/>
      <c r="M16" s="7">
        <v>7.93</v>
      </c>
      <c r="N16" s="7"/>
      <c r="O16" s="41">
        <f>SUM(D16:N16)</f>
        <v>23.89</v>
      </c>
    </row>
    <row r="17" spans="1:15" ht="12.75">
      <c r="A17" s="7">
        <v>4</v>
      </c>
      <c r="B17" s="64" t="s">
        <v>122</v>
      </c>
      <c r="C17" s="60" t="s">
        <v>97</v>
      </c>
      <c r="D17" s="37"/>
      <c r="E17" s="37"/>
      <c r="F17" s="37"/>
      <c r="G17" s="40"/>
      <c r="H17" s="40">
        <v>7.96</v>
      </c>
      <c r="I17" s="37"/>
      <c r="J17" s="37"/>
      <c r="K17" s="37">
        <v>7.9</v>
      </c>
      <c r="L17" s="7"/>
      <c r="M17" s="7">
        <v>7.9</v>
      </c>
      <c r="N17" s="7"/>
      <c r="O17" s="41">
        <f>SUM(D17:N17)</f>
        <v>23.759999999999998</v>
      </c>
    </row>
    <row r="18" spans="1:15" ht="12.75">
      <c r="A18" s="7">
        <v>5</v>
      </c>
      <c r="B18" s="36" t="s">
        <v>72</v>
      </c>
      <c r="C18" s="60" t="s">
        <v>20</v>
      </c>
      <c r="D18" s="37"/>
      <c r="E18" s="7"/>
      <c r="F18" s="40">
        <v>7.9</v>
      </c>
      <c r="G18" s="40"/>
      <c r="H18" s="37">
        <v>7.83</v>
      </c>
      <c r="I18" s="37"/>
      <c r="J18" s="37">
        <v>7.86</v>
      </c>
      <c r="K18" s="37"/>
      <c r="L18" s="7"/>
      <c r="M18" s="7"/>
      <c r="N18" s="7"/>
      <c r="O18" s="41">
        <f>SUM(D18:N18)</f>
        <v>23.59</v>
      </c>
    </row>
    <row r="19" spans="1:15" ht="12.75">
      <c r="A19" s="7">
        <v>6</v>
      </c>
      <c r="B19" s="47" t="s">
        <v>98</v>
      </c>
      <c r="C19" s="60" t="s">
        <v>97</v>
      </c>
      <c r="D19" s="37"/>
      <c r="E19" s="37"/>
      <c r="F19" s="37"/>
      <c r="G19" s="40">
        <v>7.8</v>
      </c>
      <c r="H19" s="37"/>
      <c r="I19" s="37"/>
      <c r="J19" s="37"/>
      <c r="K19" s="37">
        <v>7.9</v>
      </c>
      <c r="L19" s="7"/>
      <c r="M19" s="7">
        <v>7.8</v>
      </c>
      <c r="N19" s="7"/>
      <c r="O19" s="41">
        <f>SUM(D19:N19)</f>
        <v>23.5</v>
      </c>
    </row>
    <row r="20" spans="1:15" ht="12.75">
      <c r="A20" s="7">
        <v>7</v>
      </c>
      <c r="B20" s="64" t="s">
        <v>123</v>
      </c>
      <c r="C20" s="60" t="s">
        <v>97</v>
      </c>
      <c r="D20" s="37"/>
      <c r="E20" s="37"/>
      <c r="F20" s="37"/>
      <c r="G20" s="40"/>
      <c r="H20" s="37">
        <v>7.76</v>
      </c>
      <c r="I20" s="37"/>
      <c r="J20" s="37"/>
      <c r="K20" s="37">
        <v>7.83</v>
      </c>
      <c r="L20" s="7"/>
      <c r="M20" s="37">
        <v>7.8</v>
      </c>
      <c r="N20" s="7"/>
      <c r="O20" s="41">
        <f>SUM(D20:N20)</f>
        <v>23.39</v>
      </c>
    </row>
    <row r="21" spans="1:15" ht="12.75">
      <c r="A21" s="7">
        <v>8</v>
      </c>
      <c r="B21" s="36" t="s">
        <v>78</v>
      </c>
      <c r="C21" s="60" t="s">
        <v>19</v>
      </c>
      <c r="D21" s="37"/>
      <c r="E21" s="37"/>
      <c r="F21" s="40"/>
      <c r="G21" s="40"/>
      <c r="H21" s="37">
        <v>7.63</v>
      </c>
      <c r="I21" s="37"/>
      <c r="J21" s="37">
        <v>7.66</v>
      </c>
      <c r="K21" s="37"/>
      <c r="L21" s="7"/>
      <c r="M21" s="7"/>
      <c r="N21" s="7">
        <v>8</v>
      </c>
      <c r="O21" s="41">
        <f>SUM(D21:N21)</f>
        <v>23.29</v>
      </c>
    </row>
    <row r="22" spans="1:15" ht="12.75">
      <c r="A22" s="7">
        <v>9</v>
      </c>
      <c r="B22" s="47" t="s">
        <v>127</v>
      </c>
      <c r="C22" s="60" t="s">
        <v>64</v>
      </c>
      <c r="D22" s="37">
        <v>7.9</v>
      </c>
      <c r="E22" s="7"/>
      <c r="F22" s="7"/>
      <c r="G22" s="40"/>
      <c r="H22" s="37"/>
      <c r="I22" s="37"/>
      <c r="J22" s="37"/>
      <c r="K22" s="37">
        <v>8.03</v>
      </c>
      <c r="L22" s="7"/>
      <c r="M22" s="7"/>
      <c r="N22" s="7"/>
      <c r="O22" s="41">
        <f>SUM(D22:N22)</f>
        <v>15.93</v>
      </c>
    </row>
    <row r="23" spans="1:15" ht="12.75">
      <c r="A23" s="7">
        <v>10</v>
      </c>
      <c r="B23" s="64" t="s">
        <v>110</v>
      </c>
      <c r="C23" s="60" t="s">
        <v>19</v>
      </c>
      <c r="D23" s="37"/>
      <c r="E23" s="37"/>
      <c r="F23" s="40"/>
      <c r="G23" s="40"/>
      <c r="H23" s="37"/>
      <c r="I23" s="37">
        <v>7.96</v>
      </c>
      <c r="J23" s="37"/>
      <c r="K23" s="37"/>
      <c r="L23" s="7"/>
      <c r="M23" s="7"/>
      <c r="N23" s="7">
        <v>7.93</v>
      </c>
      <c r="O23" s="41">
        <f>SUM(D23:N23)</f>
        <v>15.89</v>
      </c>
    </row>
    <row r="24" spans="1:15" ht="12.75">
      <c r="A24" s="7">
        <v>11</v>
      </c>
      <c r="B24" s="47" t="s">
        <v>128</v>
      </c>
      <c r="C24" s="60" t="s">
        <v>64</v>
      </c>
      <c r="D24" s="37">
        <v>7.76</v>
      </c>
      <c r="E24" s="7"/>
      <c r="F24" s="7"/>
      <c r="G24" s="40"/>
      <c r="H24" s="37"/>
      <c r="I24" s="37"/>
      <c r="J24" s="37"/>
      <c r="K24" s="37">
        <v>8</v>
      </c>
      <c r="L24" s="7"/>
      <c r="M24" s="7"/>
      <c r="N24" s="7"/>
      <c r="O24" s="41">
        <f>SUM(D24:N24)</f>
        <v>15.76</v>
      </c>
    </row>
    <row r="25" spans="1:15" ht="12.75">
      <c r="A25" s="7">
        <v>12</v>
      </c>
      <c r="B25" s="64" t="s">
        <v>113</v>
      </c>
      <c r="C25" s="60" t="s">
        <v>19</v>
      </c>
      <c r="D25" s="37"/>
      <c r="E25" s="37"/>
      <c r="F25" s="40">
        <v>7.96</v>
      </c>
      <c r="G25" s="72"/>
      <c r="H25" s="37"/>
      <c r="I25" s="37"/>
      <c r="J25" s="37"/>
      <c r="K25" s="37"/>
      <c r="L25" s="7"/>
      <c r="M25" s="7"/>
      <c r="N25" s="7">
        <v>6.6</v>
      </c>
      <c r="O25" s="41">
        <f>SUM(D25:N25)</f>
        <v>14.559999999999999</v>
      </c>
    </row>
    <row r="26" spans="1:15" ht="12.75">
      <c r="A26" s="7">
        <v>13</v>
      </c>
      <c r="B26" s="64" t="s">
        <v>111</v>
      </c>
      <c r="C26" s="60" t="s">
        <v>19</v>
      </c>
      <c r="D26" s="37"/>
      <c r="E26" s="37"/>
      <c r="F26" s="40"/>
      <c r="G26" s="40"/>
      <c r="H26" s="37"/>
      <c r="I26" s="37"/>
      <c r="J26" s="37"/>
      <c r="K26" s="37"/>
      <c r="L26" s="7"/>
      <c r="M26" s="7"/>
      <c r="N26" s="7">
        <v>8</v>
      </c>
      <c r="O26" s="41">
        <f>SUM(D26:N26)</f>
        <v>8</v>
      </c>
    </row>
    <row r="27" spans="1:15" ht="12.75">
      <c r="A27" s="7">
        <v>14</v>
      </c>
      <c r="B27" s="64" t="s">
        <v>112</v>
      </c>
      <c r="C27" s="60" t="s">
        <v>19</v>
      </c>
      <c r="D27" s="37"/>
      <c r="E27" s="37"/>
      <c r="F27" s="40"/>
      <c r="G27" s="40"/>
      <c r="H27" s="37"/>
      <c r="I27" s="37"/>
      <c r="J27" s="37"/>
      <c r="K27" s="37"/>
      <c r="L27" s="7"/>
      <c r="M27" s="7"/>
      <c r="N27" s="7"/>
      <c r="O27" s="41">
        <f>SUM(D27:N27)</f>
        <v>0</v>
      </c>
    </row>
    <row r="28" spans="1:15" ht="12.75">
      <c r="A28" s="7">
        <v>15</v>
      </c>
      <c r="B28" s="47" t="s">
        <v>99</v>
      </c>
      <c r="C28" s="60" t="s">
        <v>97</v>
      </c>
      <c r="D28" s="37"/>
      <c r="E28" s="37"/>
      <c r="F28" s="37"/>
      <c r="G28" s="40"/>
      <c r="H28" s="37"/>
      <c r="I28" s="37"/>
      <c r="J28" s="37"/>
      <c r="K28" s="37"/>
      <c r="L28" s="7"/>
      <c r="M28" s="7"/>
      <c r="N28" s="7"/>
      <c r="O28" s="41">
        <f>SUM(D28:N28)</f>
        <v>0</v>
      </c>
    </row>
  </sheetData>
  <sheetProtection/>
  <mergeCells count="14">
    <mergeCell ref="O12:O13"/>
    <mergeCell ref="A5:A6"/>
    <mergeCell ref="A12:A13"/>
    <mergeCell ref="B12:B13"/>
    <mergeCell ref="C12:C13"/>
    <mergeCell ref="D12:G12"/>
    <mergeCell ref="H12:J12"/>
    <mergeCell ref="K12:N12"/>
    <mergeCell ref="B5:B6"/>
    <mergeCell ref="C5:C6"/>
    <mergeCell ref="D5:G5"/>
    <mergeCell ref="H5:J5"/>
    <mergeCell ref="K5:N5"/>
    <mergeCell ref="O5:O6"/>
  </mergeCells>
  <printOptions/>
  <pageMargins left="0.1968503937007874" right="0.1968503937007874" top="0.7874015748031497" bottom="0.5905511811023623" header="0.31496062992125984" footer="0.31496062992125984"/>
  <pageSetup horizontalDpi="600" verticalDpi="600" orientation="landscape" paperSize="9" r:id="rId1"/>
  <headerFooter alignWithMargins="0">
    <oddHeader>&amp;C&amp;"Arial Cyr,полужирный"Чемпионат и первенство Кубка Федерации Ивановской области по традиционному ушу г. Иваново 24 марта 2018 года
МНОГОБОРЬЕ МАЛЬЧИКИ ДЕВОЧКИ</oddHeader>
    <oddFooter>&amp;L&amp;P / &amp;N&amp;CГлавный судья (ВК)
Главный секретарь (1К)&amp;RСутормин А.С.
Салехов С.У.</oddFooter>
  </headerFooter>
  <rowBreaks count="1" manualBreakCount="1">
    <brk id="8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3:P36"/>
  <sheetViews>
    <sheetView view="pageBreakPreview" zoomScale="90" zoomScaleSheetLayoutView="90" zoomScalePageLayoutView="0" workbookViewId="0" topLeftCell="A10">
      <selection activeCell="N29" sqref="N29"/>
    </sheetView>
  </sheetViews>
  <sheetFormatPr defaultColWidth="9.00390625" defaultRowHeight="12.75"/>
  <cols>
    <col min="1" max="1" width="5.625" style="2" customWidth="1"/>
    <col min="2" max="2" width="22.25390625" style="2" customWidth="1"/>
    <col min="3" max="3" width="15.00390625" style="2" customWidth="1"/>
    <col min="4" max="4" width="6.625" style="2" customWidth="1"/>
    <col min="5" max="5" width="5.875" style="2" customWidth="1"/>
    <col min="6" max="6" width="5.375" style="2" customWidth="1"/>
    <col min="7" max="7" width="7.25390625" style="2" customWidth="1"/>
    <col min="8" max="8" width="6.25390625" style="2" customWidth="1"/>
    <col min="9" max="9" width="5.00390625" style="2" customWidth="1"/>
    <col min="10" max="10" width="6.125" style="2" customWidth="1"/>
    <col min="11" max="11" width="5.625" style="2" customWidth="1"/>
    <col min="12" max="13" width="6.375" style="6" customWidth="1"/>
    <col min="14" max="14" width="9.125" style="2" customWidth="1"/>
  </cols>
  <sheetData>
    <row r="3" spans="1:15" ht="12.75">
      <c r="A3" s="9" t="s">
        <v>57</v>
      </c>
      <c r="B3" s="10"/>
      <c r="N3" s="6"/>
      <c r="O3" s="6"/>
    </row>
    <row r="4" spans="1:15" ht="12.75">
      <c r="A4" s="3"/>
      <c r="B4" s="10"/>
      <c r="N4" s="6"/>
      <c r="O4" s="6"/>
    </row>
    <row r="5" spans="1:15" ht="12.75">
      <c r="A5" s="70" t="s">
        <v>0</v>
      </c>
      <c r="B5" s="70" t="s">
        <v>2</v>
      </c>
      <c r="C5" s="70" t="s">
        <v>3</v>
      </c>
      <c r="D5" s="69" t="s">
        <v>4</v>
      </c>
      <c r="E5" s="69"/>
      <c r="F5" s="69"/>
      <c r="G5" s="69"/>
      <c r="H5" s="66" t="s">
        <v>5</v>
      </c>
      <c r="I5" s="67"/>
      <c r="J5" s="68"/>
      <c r="K5" s="66" t="s">
        <v>6</v>
      </c>
      <c r="L5" s="67"/>
      <c r="M5" s="67"/>
      <c r="N5" s="68"/>
      <c r="O5" s="69" t="s">
        <v>7</v>
      </c>
    </row>
    <row r="6" spans="1:15" ht="12.75">
      <c r="A6" s="70"/>
      <c r="B6" s="70"/>
      <c r="C6" s="70"/>
      <c r="D6" s="7">
        <v>1</v>
      </c>
      <c r="E6" s="7">
        <v>2</v>
      </c>
      <c r="F6" s="7">
        <v>3</v>
      </c>
      <c r="G6" s="7">
        <v>4</v>
      </c>
      <c r="H6" s="7">
        <v>5</v>
      </c>
      <c r="I6" s="7">
        <v>6</v>
      </c>
      <c r="J6" s="7">
        <v>7</v>
      </c>
      <c r="K6" s="7">
        <v>8</v>
      </c>
      <c r="L6" s="7">
        <v>9</v>
      </c>
      <c r="M6" s="7">
        <v>10</v>
      </c>
      <c r="N6" s="7">
        <v>11</v>
      </c>
      <c r="O6" s="69"/>
    </row>
    <row r="7" spans="1:16" ht="12.75">
      <c r="A7" s="7">
        <v>1</v>
      </c>
      <c r="B7" s="36" t="s">
        <v>81</v>
      </c>
      <c r="C7" s="60" t="s">
        <v>19</v>
      </c>
      <c r="D7" s="37"/>
      <c r="E7" s="39"/>
      <c r="F7" s="39"/>
      <c r="G7" s="40"/>
      <c r="H7" s="40">
        <v>8.83</v>
      </c>
      <c r="I7" s="39">
        <v>8.76</v>
      </c>
      <c r="J7" s="39"/>
      <c r="K7" s="39"/>
      <c r="L7" s="7"/>
      <c r="M7" s="7"/>
      <c r="N7" s="7">
        <v>8.83</v>
      </c>
      <c r="O7" s="41">
        <f>SUM(D7:N7)</f>
        <v>26.42</v>
      </c>
      <c r="P7" s="28"/>
    </row>
    <row r="8" spans="1:16" ht="12.75">
      <c r="A8" s="7">
        <v>2</v>
      </c>
      <c r="B8" s="36" t="s">
        <v>83</v>
      </c>
      <c r="C8" s="60" t="s">
        <v>19</v>
      </c>
      <c r="D8" s="37"/>
      <c r="E8" s="39"/>
      <c r="F8" s="39">
        <v>8.73</v>
      </c>
      <c r="G8" s="40"/>
      <c r="H8" s="39"/>
      <c r="I8" s="39">
        <v>8.7</v>
      </c>
      <c r="J8" s="39"/>
      <c r="K8" s="39">
        <v>8.6</v>
      </c>
      <c r="L8" s="7"/>
      <c r="M8" s="7"/>
      <c r="N8" s="7"/>
      <c r="O8" s="41">
        <f>SUM(D8:N8)</f>
        <v>26.03</v>
      </c>
      <c r="P8" s="28"/>
    </row>
    <row r="9" spans="1:16" ht="12.75">
      <c r="A9" s="7">
        <v>3</v>
      </c>
      <c r="B9" s="36" t="s">
        <v>73</v>
      </c>
      <c r="C9" s="60" t="s">
        <v>20</v>
      </c>
      <c r="D9" s="40">
        <v>8.16</v>
      </c>
      <c r="E9" s="39"/>
      <c r="F9" s="39"/>
      <c r="G9" s="40"/>
      <c r="H9" s="39"/>
      <c r="I9" s="39">
        <v>8.36</v>
      </c>
      <c r="J9" s="39"/>
      <c r="K9" s="39"/>
      <c r="L9" s="7"/>
      <c r="M9" s="7"/>
      <c r="N9" s="7">
        <v>8.2</v>
      </c>
      <c r="O9" s="41">
        <f>SUM(D9:N9)</f>
        <v>24.72</v>
      </c>
      <c r="P9" s="28"/>
    </row>
    <row r="10" spans="1:16" ht="12.75">
      <c r="A10" s="7">
        <v>4</v>
      </c>
      <c r="B10" s="36" t="s">
        <v>129</v>
      </c>
      <c r="C10" s="60" t="s">
        <v>18</v>
      </c>
      <c r="D10" s="37"/>
      <c r="E10" s="39"/>
      <c r="F10" s="39">
        <v>8.06</v>
      </c>
      <c r="G10" s="40"/>
      <c r="H10" s="39"/>
      <c r="I10" s="39"/>
      <c r="J10" s="39"/>
      <c r="K10" s="39">
        <v>8.3</v>
      </c>
      <c r="L10" s="7"/>
      <c r="M10" s="7">
        <v>8.26</v>
      </c>
      <c r="N10" s="7"/>
      <c r="O10" s="41">
        <f>SUM(D10:N10)</f>
        <v>24.619999999999997</v>
      </c>
      <c r="P10" s="28"/>
    </row>
    <row r="11" spans="1:16" ht="12.75">
      <c r="A11" s="7">
        <v>5</v>
      </c>
      <c r="B11" s="36" t="s">
        <v>84</v>
      </c>
      <c r="C11" s="60" t="s">
        <v>19</v>
      </c>
      <c r="D11" s="37"/>
      <c r="E11" s="39"/>
      <c r="F11" s="39"/>
      <c r="G11" s="40"/>
      <c r="H11" s="39"/>
      <c r="I11" s="39"/>
      <c r="J11" s="39"/>
      <c r="K11" s="39">
        <v>8.63</v>
      </c>
      <c r="L11" s="7"/>
      <c r="M11" s="7">
        <v>7.66</v>
      </c>
      <c r="N11" s="7"/>
      <c r="O11" s="41">
        <f>SUM(D11:N11)</f>
        <v>16.29</v>
      </c>
      <c r="P11" s="28"/>
    </row>
    <row r="12" spans="1:16" ht="12.75">
      <c r="A12" s="7">
        <v>6</v>
      </c>
      <c r="B12" s="64" t="s">
        <v>124</v>
      </c>
      <c r="C12" s="60" t="s">
        <v>97</v>
      </c>
      <c r="D12" s="37"/>
      <c r="E12" s="39"/>
      <c r="F12" s="39"/>
      <c r="G12" s="40">
        <v>8.1</v>
      </c>
      <c r="H12" s="39"/>
      <c r="I12" s="39"/>
      <c r="J12" s="39"/>
      <c r="K12" s="39">
        <v>8.06</v>
      </c>
      <c r="L12" s="7"/>
      <c r="M12" s="7"/>
      <c r="N12" s="7"/>
      <c r="O12" s="41">
        <f>SUM(D12:N12)</f>
        <v>16.16</v>
      </c>
      <c r="P12" s="28"/>
    </row>
    <row r="13" spans="1:16" ht="12.75">
      <c r="A13" s="7">
        <v>7</v>
      </c>
      <c r="B13" s="36" t="s">
        <v>114</v>
      </c>
      <c r="C13" s="60" t="s">
        <v>19</v>
      </c>
      <c r="D13" s="37"/>
      <c r="E13" s="39"/>
      <c r="F13" s="39">
        <v>8.06</v>
      </c>
      <c r="G13" s="40"/>
      <c r="H13" s="39"/>
      <c r="I13" s="39"/>
      <c r="J13" s="39"/>
      <c r="K13" s="39">
        <v>7</v>
      </c>
      <c r="L13" s="7"/>
      <c r="M13" s="7"/>
      <c r="N13" s="7"/>
      <c r="O13" s="41">
        <f>SUM(D13:N13)</f>
        <v>15.06</v>
      </c>
      <c r="P13" s="28"/>
    </row>
    <row r="14" spans="1:16" ht="12.75">
      <c r="A14" s="7">
        <v>8</v>
      </c>
      <c r="B14" s="36" t="s">
        <v>82</v>
      </c>
      <c r="C14" s="60" t="s">
        <v>19</v>
      </c>
      <c r="D14" s="37"/>
      <c r="E14" s="39"/>
      <c r="F14" s="39"/>
      <c r="G14" s="40"/>
      <c r="H14" s="39"/>
      <c r="I14" s="39"/>
      <c r="J14" s="39"/>
      <c r="K14" s="39"/>
      <c r="L14" s="7"/>
      <c r="M14" s="7"/>
      <c r="N14" s="7"/>
      <c r="O14" s="41">
        <f>SUM(D14:N14)</f>
        <v>0</v>
      </c>
      <c r="P14" s="28"/>
    </row>
    <row r="15" spans="1:16" ht="12.75">
      <c r="A15" s="7">
        <v>9</v>
      </c>
      <c r="B15" s="36" t="s">
        <v>85</v>
      </c>
      <c r="C15" s="60" t="s">
        <v>19</v>
      </c>
      <c r="D15" s="37"/>
      <c r="E15" s="39"/>
      <c r="F15" s="39"/>
      <c r="G15" s="40"/>
      <c r="H15" s="39"/>
      <c r="I15" s="39"/>
      <c r="J15" s="39"/>
      <c r="K15" s="39"/>
      <c r="L15" s="7"/>
      <c r="M15" s="7"/>
      <c r="N15" s="7"/>
      <c r="O15" s="41">
        <f>SUM(D15:N15)</f>
        <v>0</v>
      </c>
      <c r="P15" s="28"/>
    </row>
    <row r="16" spans="1:16" ht="12.75">
      <c r="A16" s="7">
        <v>10</v>
      </c>
      <c r="B16" s="36" t="s">
        <v>95</v>
      </c>
      <c r="C16" s="60" t="s">
        <v>18</v>
      </c>
      <c r="D16" s="37"/>
      <c r="E16" s="39"/>
      <c r="F16" s="39"/>
      <c r="G16" s="40"/>
      <c r="H16" s="39"/>
      <c r="I16" s="39"/>
      <c r="J16" s="39"/>
      <c r="K16" s="39"/>
      <c r="L16" s="7"/>
      <c r="M16" s="7"/>
      <c r="N16" s="7"/>
      <c r="O16" s="41">
        <f>SUM(D16:N16)</f>
        <v>0</v>
      </c>
      <c r="P16" s="28"/>
    </row>
    <row r="17" spans="1:16" ht="12.75">
      <c r="A17" s="30"/>
      <c r="B17" s="16"/>
      <c r="C17" s="32"/>
      <c r="D17" s="32"/>
      <c r="E17" s="33"/>
      <c r="F17" s="33"/>
      <c r="G17" s="34"/>
      <c r="H17" s="33"/>
      <c r="I17" s="33"/>
      <c r="J17" s="33"/>
      <c r="K17" s="33"/>
      <c r="L17" s="35"/>
      <c r="M17" s="35"/>
      <c r="N17" s="35"/>
      <c r="O17" s="31"/>
      <c r="P17" s="28"/>
    </row>
    <row r="18" spans="1:16" ht="12.75">
      <c r="A18" s="5" t="s">
        <v>58</v>
      </c>
      <c r="N18" s="6"/>
      <c r="O18" s="6"/>
      <c r="P18" s="28"/>
    </row>
    <row r="19" spans="14:16" ht="12.75">
      <c r="N19" s="6"/>
      <c r="O19" s="6"/>
      <c r="P19" s="28"/>
    </row>
    <row r="20" spans="1:16" ht="12.75">
      <c r="A20" s="70" t="s">
        <v>0</v>
      </c>
      <c r="B20" s="70" t="s">
        <v>2</v>
      </c>
      <c r="C20" s="70" t="s">
        <v>3</v>
      </c>
      <c r="D20" s="69" t="s">
        <v>4</v>
      </c>
      <c r="E20" s="69"/>
      <c r="F20" s="69"/>
      <c r="G20" s="69"/>
      <c r="H20" s="66" t="s">
        <v>5</v>
      </c>
      <c r="I20" s="67"/>
      <c r="J20" s="68"/>
      <c r="K20" s="66" t="s">
        <v>6</v>
      </c>
      <c r="L20" s="67"/>
      <c r="M20" s="67"/>
      <c r="N20" s="68"/>
      <c r="O20" s="69" t="s">
        <v>7</v>
      </c>
      <c r="P20" s="28"/>
    </row>
    <row r="21" spans="1:16" ht="12.75">
      <c r="A21" s="70"/>
      <c r="B21" s="70"/>
      <c r="C21" s="70"/>
      <c r="D21" s="7">
        <v>1</v>
      </c>
      <c r="E21" s="7">
        <v>2</v>
      </c>
      <c r="F21" s="7">
        <v>3</v>
      </c>
      <c r="G21" s="7">
        <v>4</v>
      </c>
      <c r="H21" s="7">
        <v>5</v>
      </c>
      <c r="I21" s="7">
        <v>6</v>
      </c>
      <c r="J21" s="7">
        <v>7</v>
      </c>
      <c r="K21" s="7">
        <v>8</v>
      </c>
      <c r="L21" s="7">
        <v>9</v>
      </c>
      <c r="M21" s="7">
        <v>10</v>
      </c>
      <c r="N21" s="7">
        <v>11</v>
      </c>
      <c r="O21" s="69"/>
      <c r="P21" s="28"/>
    </row>
    <row r="22" spans="1:16" ht="12.75">
      <c r="A22" s="7">
        <v>1</v>
      </c>
      <c r="B22" s="49" t="s">
        <v>137</v>
      </c>
      <c r="C22" s="60" t="s">
        <v>20</v>
      </c>
      <c r="D22" s="37"/>
      <c r="E22" s="37"/>
      <c r="F22" s="37"/>
      <c r="G22" s="40"/>
      <c r="H22" s="37"/>
      <c r="I22" s="37">
        <v>8.7</v>
      </c>
      <c r="J22" s="37"/>
      <c r="K22" s="37">
        <v>8.7</v>
      </c>
      <c r="L22" s="7"/>
      <c r="M22" s="7">
        <v>8.73</v>
      </c>
      <c r="N22" s="7"/>
      <c r="O22" s="41">
        <f>SUM(D22:N22)</f>
        <v>26.13</v>
      </c>
      <c r="P22" s="28"/>
    </row>
    <row r="23" spans="1:16" ht="12.75">
      <c r="A23" s="7">
        <v>2</v>
      </c>
      <c r="B23" s="36" t="s">
        <v>115</v>
      </c>
      <c r="C23" s="60" t="s">
        <v>19</v>
      </c>
      <c r="D23" s="37"/>
      <c r="E23" s="37"/>
      <c r="F23" s="37"/>
      <c r="G23" s="40">
        <v>8.53</v>
      </c>
      <c r="H23" s="37"/>
      <c r="I23" s="37"/>
      <c r="J23" s="37"/>
      <c r="K23" s="37"/>
      <c r="L23" s="7">
        <v>8.63</v>
      </c>
      <c r="M23" s="7"/>
      <c r="N23" s="7">
        <v>8.4</v>
      </c>
      <c r="O23" s="41">
        <f>SUM(D23:N23)</f>
        <v>25.560000000000002</v>
      </c>
      <c r="P23" s="28"/>
    </row>
    <row r="24" spans="1:15" ht="12.75">
      <c r="A24" s="7">
        <v>3</v>
      </c>
      <c r="B24" s="36" t="s">
        <v>101</v>
      </c>
      <c r="C24" s="60" t="s">
        <v>97</v>
      </c>
      <c r="D24" s="37"/>
      <c r="E24" s="37"/>
      <c r="F24" s="37"/>
      <c r="G24" s="40">
        <v>8.5</v>
      </c>
      <c r="H24" s="37"/>
      <c r="I24" s="37"/>
      <c r="J24" s="37"/>
      <c r="K24" s="37">
        <v>8.53</v>
      </c>
      <c r="L24" s="7"/>
      <c r="M24" s="7">
        <v>8.4</v>
      </c>
      <c r="N24" s="7"/>
      <c r="O24" s="41">
        <f>SUM(D24:N24)</f>
        <v>25.43</v>
      </c>
    </row>
    <row r="25" spans="1:15" ht="12.75">
      <c r="A25" s="7">
        <v>4</v>
      </c>
      <c r="B25" s="49" t="s">
        <v>125</v>
      </c>
      <c r="C25" s="60" t="s">
        <v>97</v>
      </c>
      <c r="D25" s="37"/>
      <c r="E25" s="37"/>
      <c r="F25" s="37"/>
      <c r="G25" s="40">
        <v>8.46</v>
      </c>
      <c r="H25" s="37"/>
      <c r="I25" s="37"/>
      <c r="J25" s="37"/>
      <c r="K25" s="37">
        <v>8.4</v>
      </c>
      <c r="L25" s="7"/>
      <c r="M25" s="7"/>
      <c r="N25" s="7">
        <v>8.36</v>
      </c>
      <c r="O25" s="41">
        <f>SUM(D25:N25)</f>
        <v>25.22</v>
      </c>
    </row>
    <row r="26" spans="1:15" ht="12.75">
      <c r="A26" s="7">
        <v>5</v>
      </c>
      <c r="B26" s="36" t="s">
        <v>94</v>
      </c>
      <c r="C26" s="60" t="s">
        <v>18</v>
      </c>
      <c r="D26" s="37"/>
      <c r="E26" s="37"/>
      <c r="F26" s="37">
        <v>8</v>
      </c>
      <c r="G26" s="40"/>
      <c r="H26" s="37"/>
      <c r="I26" s="37"/>
      <c r="J26" s="37"/>
      <c r="K26" s="37"/>
      <c r="L26" s="7"/>
      <c r="M26" s="7">
        <v>8</v>
      </c>
      <c r="N26" s="7">
        <v>8.13</v>
      </c>
      <c r="O26" s="41">
        <f>SUM(D26:N26)</f>
        <v>24.130000000000003</v>
      </c>
    </row>
    <row r="27" spans="1:15" ht="12.75">
      <c r="A27" s="7">
        <v>6</v>
      </c>
      <c r="B27" s="36" t="s">
        <v>134</v>
      </c>
      <c r="C27" s="60" t="s">
        <v>18</v>
      </c>
      <c r="D27" s="37"/>
      <c r="E27" s="37"/>
      <c r="F27" s="37"/>
      <c r="G27" s="40"/>
      <c r="H27" s="37"/>
      <c r="I27" s="37">
        <v>7.96</v>
      </c>
      <c r="J27" s="37"/>
      <c r="K27" s="37">
        <v>8</v>
      </c>
      <c r="L27" s="7">
        <v>8.1</v>
      </c>
      <c r="M27" s="7"/>
      <c r="N27" s="7"/>
      <c r="O27" s="41">
        <f>SUM(D27:N27)</f>
        <v>24.060000000000002</v>
      </c>
    </row>
    <row r="28" spans="1:15" ht="12.75">
      <c r="A28" s="7">
        <v>7</v>
      </c>
      <c r="B28" s="36" t="s">
        <v>131</v>
      </c>
      <c r="C28" s="60" t="s">
        <v>18</v>
      </c>
      <c r="D28" s="37"/>
      <c r="E28" s="37"/>
      <c r="F28" s="37"/>
      <c r="G28" s="40">
        <v>8.03</v>
      </c>
      <c r="H28" s="37"/>
      <c r="I28" s="37">
        <v>8.26</v>
      </c>
      <c r="J28" s="37"/>
      <c r="K28" s="37"/>
      <c r="L28" s="7"/>
      <c r="M28" s="7">
        <v>7.5</v>
      </c>
      <c r="N28" s="7"/>
      <c r="O28" s="41">
        <f>SUM(D28:N28)</f>
        <v>23.79</v>
      </c>
    </row>
    <row r="29" spans="1:15" ht="12.75">
      <c r="A29" s="7">
        <v>8</v>
      </c>
      <c r="B29" s="64" t="s">
        <v>86</v>
      </c>
      <c r="C29" s="60" t="s">
        <v>19</v>
      </c>
      <c r="D29" s="37"/>
      <c r="E29" s="37"/>
      <c r="F29" s="37"/>
      <c r="G29" s="40"/>
      <c r="H29" s="37"/>
      <c r="I29" s="37">
        <v>8.36</v>
      </c>
      <c r="J29" s="37"/>
      <c r="K29" s="37"/>
      <c r="L29" s="7"/>
      <c r="M29" s="7">
        <v>8.33</v>
      </c>
      <c r="N29" s="7"/>
      <c r="O29" s="41">
        <f>SUM(D29:N29)</f>
        <v>16.689999999999998</v>
      </c>
    </row>
    <row r="30" spans="1:15" ht="12.75">
      <c r="A30" s="7">
        <v>9</v>
      </c>
      <c r="B30" s="36" t="s">
        <v>133</v>
      </c>
      <c r="C30" s="60" t="s">
        <v>18</v>
      </c>
      <c r="D30" s="37"/>
      <c r="E30" s="37"/>
      <c r="F30" s="37">
        <v>8.23</v>
      </c>
      <c r="G30" s="40"/>
      <c r="H30" s="37"/>
      <c r="I30" s="37"/>
      <c r="J30" s="37"/>
      <c r="K30" s="37"/>
      <c r="L30" s="7"/>
      <c r="M30" s="7"/>
      <c r="N30" s="7">
        <v>8.43</v>
      </c>
      <c r="O30" s="41">
        <f>SUM(D30:N30)</f>
        <v>16.66</v>
      </c>
    </row>
    <row r="31" spans="1:15" ht="12.75">
      <c r="A31" s="7">
        <v>10</v>
      </c>
      <c r="B31" s="36" t="s">
        <v>132</v>
      </c>
      <c r="C31" s="60" t="s">
        <v>18</v>
      </c>
      <c r="D31" s="37"/>
      <c r="E31" s="37"/>
      <c r="F31" s="37">
        <v>8.06</v>
      </c>
      <c r="G31" s="40"/>
      <c r="H31" s="37"/>
      <c r="I31" s="37"/>
      <c r="J31" s="37"/>
      <c r="K31" s="37">
        <v>8.23</v>
      </c>
      <c r="L31" s="7"/>
      <c r="M31" s="7"/>
      <c r="N31" s="7"/>
      <c r="O31" s="41">
        <f>SUM(D31:N31)</f>
        <v>16.29</v>
      </c>
    </row>
    <row r="32" spans="1:15" ht="12.75">
      <c r="A32" s="7">
        <v>11</v>
      </c>
      <c r="B32" s="49" t="s">
        <v>136</v>
      </c>
      <c r="C32" s="60" t="s">
        <v>18</v>
      </c>
      <c r="D32" s="37"/>
      <c r="E32" s="37"/>
      <c r="F32" s="37"/>
      <c r="G32" s="40">
        <v>7.83</v>
      </c>
      <c r="H32" s="37"/>
      <c r="I32" s="37"/>
      <c r="J32" s="37"/>
      <c r="K32" s="37"/>
      <c r="L32" s="7"/>
      <c r="M32" s="7">
        <v>8.03</v>
      </c>
      <c r="N32" s="7"/>
      <c r="O32" s="41">
        <f>SUM(D32:N32)</f>
        <v>15.86</v>
      </c>
    </row>
    <row r="33" spans="1:15" ht="12.75">
      <c r="A33" s="7">
        <v>12</v>
      </c>
      <c r="B33" s="49" t="s">
        <v>100</v>
      </c>
      <c r="C33" s="60" t="s">
        <v>97</v>
      </c>
      <c r="D33" s="37"/>
      <c r="E33" s="37"/>
      <c r="F33" s="37"/>
      <c r="G33" s="40"/>
      <c r="H33" s="37"/>
      <c r="I33" s="37"/>
      <c r="J33" s="37"/>
      <c r="K33" s="37">
        <v>8.33</v>
      </c>
      <c r="L33" s="7"/>
      <c r="M33" s="7"/>
      <c r="N33" s="7"/>
      <c r="O33" s="41">
        <f>SUM(D33:N33)</f>
        <v>8.33</v>
      </c>
    </row>
    <row r="34" spans="1:15" ht="12.75">
      <c r="A34" s="7">
        <v>13</v>
      </c>
      <c r="B34" s="36" t="s">
        <v>117</v>
      </c>
      <c r="C34" s="60" t="s">
        <v>19</v>
      </c>
      <c r="D34" s="37"/>
      <c r="E34" s="37"/>
      <c r="F34" s="37"/>
      <c r="G34" s="40"/>
      <c r="H34" s="37"/>
      <c r="I34" s="37"/>
      <c r="J34" s="37"/>
      <c r="K34" s="37"/>
      <c r="L34" s="7">
        <v>8.06</v>
      </c>
      <c r="M34" s="7"/>
      <c r="N34" s="7"/>
      <c r="O34" s="41">
        <f>SUM(D34:N34)</f>
        <v>8.06</v>
      </c>
    </row>
    <row r="35" spans="1:15" ht="12.75">
      <c r="A35" s="7">
        <v>14</v>
      </c>
      <c r="B35" s="64" t="s">
        <v>116</v>
      </c>
      <c r="C35" s="60" t="s">
        <v>19</v>
      </c>
      <c r="D35" s="37"/>
      <c r="E35" s="37"/>
      <c r="F35" s="37"/>
      <c r="G35" s="40"/>
      <c r="H35" s="37"/>
      <c r="I35" s="37"/>
      <c r="J35" s="37"/>
      <c r="K35" s="37"/>
      <c r="L35" s="7"/>
      <c r="M35" s="7"/>
      <c r="N35" s="7"/>
      <c r="O35" s="41">
        <f>SUM(D35:N35)</f>
        <v>0</v>
      </c>
    </row>
    <row r="36" spans="1:15" ht="12.75">
      <c r="A36" s="7">
        <v>15</v>
      </c>
      <c r="B36" s="36" t="s">
        <v>130</v>
      </c>
      <c r="C36" s="60" t="s">
        <v>18</v>
      </c>
      <c r="D36" s="37"/>
      <c r="E36" s="37"/>
      <c r="F36" s="37"/>
      <c r="G36" s="40"/>
      <c r="H36" s="37"/>
      <c r="I36" s="37"/>
      <c r="J36" s="37"/>
      <c r="K36" s="37"/>
      <c r="L36" s="7"/>
      <c r="M36" s="7"/>
      <c r="N36" s="7"/>
      <c r="O36" s="41">
        <f>SUM(D36:N36)</f>
        <v>0</v>
      </c>
    </row>
  </sheetData>
  <sheetProtection/>
  <mergeCells count="14">
    <mergeCell ref="D20:G20"/>
    <mergeCell ref="O20:O21"/>
    <mergeCell ref="H5:J5"/>
    <mergeCell ref="K5:N5"/>
    <mergeCell ref="O5:O6"/>
    <mergeCell ref="H20:J20"/>
    <mergeCell ref="D5:G5"/>
    <mergeCell ref="K20:N20"/>
    <mergeCell ref="A5:A6"/>
    <mergeCell ref="A20:A21"/>
    <mergeCell ref="B20:B21"/>
    <mergeCell ref="C20:C21"/>
    <mergeCell ref="B5:B6"/>
    <mergeCell ref="C5:C6"/>
  </mergeCells>
  <printOptions/>
  <pageMargins left="0.1968503937007874" right="0.1968503937007874" top="0.7874015748031497" bottom="0.5905511811023623" header="0.31496062992125984" footer="0.31496062992125984"/>
  <pageSetup horizontalDpi="600" verticalDpi="600" orientation="landscape" paperSize="9" r:id="rId1"/>
  <headerFooter alignWithMargins="0">
    <oddHeader>&amp;C&amp;"Arial Cyr,полужирный"Чемпионат и первенство Кубка Федерации Ивановской области по традиционному ушу г. Иваново 24 марта 2018 года
МНОГОБОРЬЕ ЮНОШИ И ДЕВУШКИ</oddHeader>
    <oddFooter>&amp;L&amp;P / &amp;N&amp;CГлавный судья (ВК)
Главный секретарь (1К)&amp;RСутормин А.С.
Салехов С.У.</oddFooter>
  </headerFooter>
  <rowBreaks count="1" manualBreakCount="1">
    <brk id="16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3:P19"/>
  <sheetViews>
    <sheetView view="pageBreakPreview" zoomScale="90" zoomScaleSheetLayoutView="90" zoomScalePageLayoutView="0" workbookViewId="0" topLeftCell="A1">
      <selection activeCell="N28" sqref="N28"/>
    </sheetView>
  </sheetViews>
  <sheetFormatPr defaultColWidth="9.00390625" defaultRowHeight="12.75"/>
  <cols>
    <col min="1" max="1" width="5.625" style="2" customWidth="1"/>
    <col min="2" max="2" width="20.25390625" style="2" customWidth="1"/>
    <col min="3" max="3" width="15.00390625" style="2" customWidth="1"/>
    <col min="4" max="4" width="6.625" style="2" customWidth="1"/>
    <col min="5" max="5" width="5.875" style="2" customWidth="1"/>
    <col min="6" max="6" width="5.375" style="2" customWidth="1"/>
    <col min="7" max="7" width="7.25390625" style="2" customWidth="1"/>
    <col min="8" max="8" width="6.25390625" style="2" customWidth="1"/>
    <col min="9" max="9" width="5.00390625" style="2" customWidth="1"/>
    <col min="10" max="10" width="6.125" style="2" customWidth="1"/>
    <col min="11" max="11" width="5.625" style="2" customWidth="1"/>
    <col min="12" max="13" width="6.375" style="6" customWidth="1"/>
    <col min="14" max="14" width="9.125" style="2" customWidth="1"/>
  </cols>
  <sheetData>
    <row r="3" spans="1:15" ht="12.75">
      <c r="A3" s="9" t="s">
        <v>59</v>
      </c>
      <c r="B3" s="10"/>
      <c r="N3" s="6"/>
      <c r="O3" s="6"/>
    </row>
    <row r="4" spans="1:15" ht="12.75">
      <c r="A4" s="3"/>
      <c r="B4" s="10"/>
      <c r="N4" s="6"/>
      <c r="O4" s="6"/>
    </row>
    <row r="5" spans="1:15" ht="12.75">
      <c r="A5" s="70" t="s">
        <v>0</v>
      </c>
      <c r="B5" s="70" t="s">
        <v>2</v>
      </c>
      <c r="C5" s="70" t="s">
        <v>3</v>
      </c>
      <c r="D5" s="69" t="s">
        <v>4</v>
      </c>
      <c r="E5" s="69"/>
      <c r="F5" s="69"/>
      <c r="G5" s="69"/>
      <c r="H5" s="66" t="s">
        <v>5</v>
      </c>
      <c r="I5" s="67"/>
      <c r="J5" s="68"/>
      <c r="K5" s="66" t="s">
        <v>6</v>
      </c>
      <c r="L5" s="67"/>
      <c r="M5" s="67"/>
      <c r="N5" s="68"/>
      <c r="O5" s="69" t="s">
        <v>7</v>
      </c>
    </row>
    <row r="6" spans="1:15" ht="12.75">
      <c r="A6" s="70"/>
      <c r="B6" s="70"/>
      <c r="C6" s="70"/>
      <c r="D6" s="7">
        <v>1</v>
      </c>
      <c r="E6" s="7">
        <v>2</v>
      </c>
      <c r="F6" s="7">
        <v>3</v>
      </c>
      <c r="G6" s="7">
        <v>4</v>
      </c>
      <c r="H6" s="7">
        <v>5</v>
      </c>
      <c r="I6" s="7">
        <v>6</v>
      </c>
      <c r="J6" s="7">
        <v>7</v>
      </c>
      <c r="K6" s="7">
        <v>8</v>
      </c>
      <c r="L6" s="7">
        <v>9</v>
      </c>
      <c r="M6" s="7">
        <v>10</v>
      </c>
      <c r="N6" s="7">
        <v>11</v>
      </c>
      <c r="O6" s="69"/>
    </row>
    <row r="7" spans="1:15" ht="12.75">
      <c r="A7" s="7">
        <v>1</v>
      </c>
      <c r="B7" s="36" t="s">
        <v>87</v>
      </c>
      <c r="C7" s="38" t="s">
        <v>19</v>
      </c>
      <c r="D7" s="7"/>
      <c r="E7" s="7"/>
      <c r="F7" s="7">
        <v>9.3</v>
      </c>
      <c r="G7" s="7"/>
      <c r="H7" s="7">
        <v>9.26</v>
      </c>
      <c r="I7" s="7"/>
      <c r="J7" s="7"/>
      <c r="K7" s="7"/>
      <c r="L7" s="7"/>
      <c r="M7" s="7">
        <v>9.23</v>
      </c>
      <c r="N7" s="7"/>
      <c r="O7" s="41">
        <f>SUM(D7:N7)</f>
        <v>27.790000000000003</v>
      </c>
    </row>
    <row r="8" spans="1:15" ht="12.75">
      <c r="A8" s="7">
        <v>2</v>
      </c>
      <c r="B8" s="36" t="s">
        <v>135</v>
      </c>
      <c r="C8" s="38" t="s">
        <v>19</v>
      </c>
      <c r="D8" s="7"/>
      <c r="E8" s="7"/>
      <c r="F8" s="7">
        <v>8.56</v>
      </c>
      <c r="G8" s="7"/>
      <c r="H8" s="7"/>
      <c r="I8" s="7">
        <v>9.03</v>
      </c>
      <c r="J8" s="7"/>
      <c r="K8" s="7">
        <v>9.03</v>
      </c>
      <c r="L8" s="7"/>
      <c r="M8" s="7"/>
      <c r="N8" s="7"/>
      <c r="O8" s="41">
        <f>SUM(D8:N8)</f>
        <v>26.619999999999997</v>
      </c>
    </row>
    <row r="9" spans="1:15" ht="12.75">
      <c r="A9" s="7">
        <v>3</v>
      </c>
      <c r="B9" s="36" t="s">
        <v>118</v>
      </c>
      <c r="C9" s="38" t="s">
        <v>19</v>
      </c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41">
        <f>SUM(D9:N9)</f>
        <v>0</v>
      </c>
    </row>
    <row r="10" spans="1:16" ht="12.75">
      <c r="A10" s="30"/>
      <c r="B10" s="16"/>
      <c r="C10" s="32"/>
      <c r="D10" s="32"/>
      <c r="E10" s="33"/>
      <c r="F10" s="33"/>
      <c r="G10" s="34"/>
      <c r="H10" s="33"/>
      <c r="I10" s="33"/>
      <c r="J10" s="33"/>
      <c r="K10" s="33"/>
      <c r="L10" s="35"/>
      <c r="M10" s="35"/>
      <c r="N10" s="35"/>
      <c r="O10" s="31"/>
      <c r="P10" s="28"/>
    </row>
    <row r="11" spans="1:16" ht="12.75">
      <c r="A11" s="5" t="s">
        <v>60</v>
      </c>
      <c r="N11" s="6"/>
      <c r="O11" s="6"/>
      <c r="P11" s="28"/>
    </row>
    <row r="12" spans="14:16" ht="12.75">
      <c r="N12" s="6"/>
      <c r="O12" s="6"/>
      <c r="P12" s="28"/>
    </row>
    <row r="13" spans="1:16" ht="12.75">
      <c r="A13" s="70" t="s">
        <v>0</v>
      </c>
      <c r="B13" s="70" t="s">
        <v>2</v>
      </c>
      <c r="C13" s="70" t="s">
        <v>3</v>
      </c>
      <c r="D13" s="69" t="s">
        <v>4</v>
      </c>
      <c r="E13" s="69"/>
      <c r="F13" s="69"/>
      <c r="G13" s="69"/>
      <c r="H13" s="66" t="s">
        <v>5</v>
      </c>
      <c r="I13" s="67"/>
      <c r="J13" s="68"/>
      <c r="K13" s="66" t="s">
        <v>6</v>
      </c>
      <c r="L13" s="67"/>
      <c r="M13" s="67"/>
      <c r="N13" s="68"/>
      <c r="O13" s="69" t="s">
        <v>7</v>
      </c>
      <c r="P13" s="28"/>
    </row>
    <row r="14" spans="1:16" ht="12.75">
      <c r="A14" s="70"/>
      <c r="B14" s="70"/>
      <c r="C14" s="70"/>
      <c r="D14" s="7">
        <v>1</v>
      </c>
      <c r="E14" s="7">
        <v>2</v>
      </c>
      <c r="F14" s="7">
        <v>3</v>
      </c>
      <c r="G14" s="7">
        <v>4</v>
      </c>
      <c r="H14" s="7">
        <v>5</v>
      </c>
      <c r="I14" s="7">
        <v>6</v>
      </c>
      <c r="J14" s="7">
        <v>7</v>
      </c>
      <c r="K14" s="7">
        <v>8</v>
      </c>
      <c r="L14" s="7">
        <v>9</v>
      </c>
      <c r="M14" s="7">
        <v>10</v>
      </c>
      <c r="N14" s="7">
        <v>11</v>
      </c>
      <c r="O14" s="69"/>
      <c r="P14" s="28"/>
    </row>
    <row r="15" spans="1:15" ht="12.75">
      <c r="A15" s="7">
        <v>1</v>
      </c>
      <c r="B15" s="36" t="s">
        <v>89</v>
      </c>
      <c r="C15" s="60" t="s">
        <v>19</v>
      </c>
      <c r="D15" s="37"/>
      <c r="E15" s="7"/>
      <c r="F15" s="7"/>
      <c r="G15" s="40">
        <v>9.1</v>
      </c>
      <c r="H15" s="37">
        <v>9.13</v>
      </c>
      <c r="I15" s="37"/>
      <c r="J15" s="37"/>
      <c r="K15" s="37"/>
      <c r="L15" s="7"/>
      <c r="M15" s="7"/>
      <c r="N15" s="7">
        <v>9.16</v>
      </c>
      <c r="O15" s="41">
        <f>SUM(D15:N15)</f>
        <v>27.39</v>
      </c>
    </row>
    <row r="16" spans="1:15" ht="12.75">
      <c r="A16" s="7">
        <v>2</v>
      </c>
      <c r="B16" s="36" t="s">
        <v>90</v>
      </c>
      <c r="C16" s="60" t="s">
        <v>19</v>
      </c>
      <c r="D16" s="37"/>
      <c r="E16" s="7"/>
      <c r="F16" s="7"/>
      <c r="G16" s="40"/>
      <c r="H16" s="37"/>
      <c r="I16" s="37"/>
      <c r="J16" s="37"/>
      <c r="K16" s="37"/>
      <c r="L16" s="7"/>
      <c r="M16" s="7">
        <v>8.56</v>
      </c>
      <c r="N16" s="7">
        <v>8.83</v>
      </c>
      <c r="O16" s="41">
        <f>SUM(D16:N16)</f>
        <v>17.39</v>
      </c>
    </row>
    <row r="17" spans="1:15" ht="12.75">
      <c r="A17" s="7">
        <v>3</v>
      </c>
      <c r="B17" s="36" t="s">
        <v>88</v>
      </c>
      <c r="C17" s="60" t="s">
        <v>19</v>
      </c>
      <c r="D17" s="37"/>
      <c r="E17" s="7"/>
      <c r="F17" s="7"/>
      <c r="G17" s="40"/>
      <c r="H17" s="37"/>
      <c r="I17" s="37"/>
      <c r="J17" s="37"/>
      <c r="K17" s="37"/>
      <c r="L17" s="7"/>
      <c r="M17" s="7"/>
      <c r="N17" s="7"/>
      <c r="O17" s="41">
        <f>SUM(D17:N17)</f>
        <v>0</v>
      </c>
    </row>
    <row r="18" spans="1:15" ht="12.75">
      <c r="A18" s="7">
        <v>4</v>
      </c>
      <c r="B18" s="36" t="s">
        <v>119</v>
      </c>
      <c r="C18" s="60" t="s">
        <v>19</v>
      </c>
      <c r="D18" s="37"/>
      <c r="E18" s="7"/>
      <c r="F18" s="7"/>
      <c r="G18" s="40"/>
      <c r="H18" s="37"/>
      <c r="I18" s="37"/>
      <c r="J18" s="37"/>
      <c r="K18" s="37"/>
      <c r="L18" s="7"/>
      <c r="M18" s="7"/>
      <c r="N18" s="7"/>
      <c r="O18" s="41">
        <f>SUM(D18:N18)</f>
        <v>0</v>
      </c>
    </row>
    <row r="19" spans="1:15" ht="12.75">
      <c r="A19" s="7">
        <v>5</v>
      </c>
      <c r="B19" s="49" t="s">
        <v>126</v>
      </c>
      <c r="C19" s="60" t="s">
        <v>97</v>
      </c>
      <c r="D19" s="37"/>
      <c r="E19" s="7"/>
      <c r="F19" s="7"/>
      <c r="G19" s="40"/>
      <c r="H19" s="37"/>
      <c r="I19" s="37"/>
      <c r="J19" s="37"/>
      <c r="K19" s="37"/>
      <c r="L19" s="7"/>
      <c r="M19" s="7"/>
      <c r="N19" s="7"/>
      <c r="O19" s="41">
        <f>SUM(D19:N19)</f>
        <v>0</v>
      </c>
    </row>
  </sheetData>
  <sheetProtection/>
  <mergeCells count="14">
    <mergeCell ref="O13:O14"/>
    <mergeCell ref="A5:A6"/>
    <mergeCell ref="A13:A14"/>
    <mergeCell ref="B13:B14"/>
    <mergeCell ref="C13:C14"/>
    <mergeCell ref="D13:G13"/>
    <mergeCell ref="H13:J13"/>
    <mergeCell ref="K13:N13"/>
    <mergeCell ref="B5:B6"/>
    <mergeCell ref="C5:C6"/>
    <mergeCell ref="D5:G5"/>
    <mergeCell ref="H5:J5"/>
    <mergeCell ref="K5:N5"/>
    <mergeCell ref="O5:O6"/>
  </mergeCells>
  <printOptions/>
  <pageMargins left="0.1968503937007874" right="0.1968503937007874" top="0.7874015748031497" bottom="0.5905511811023623" header="0.31496062992125984" footer="0.31496062992125984"/>
  <pageSetup horizontalDpi="600" verticalDpi="600" orientation="landscape" paperSize="9" r:id="rId1"/>
  <headerFooter alignWithMargins="0">
    <oddHeader>&amp;C&amp;"Arial Cyr,полужирный"Чемпионат и первенство Кубка Федерации Ивановской области по традиционному ушу г. Иваново 24 марта 2018 года
МНОГОБОРЬЕ ЮНИОРЫ ЮНОШИ И ЮНИОРЫ ДЕВУШКИ</oddHeader>
    <oddFooter>&amp;L&amp;P / &amp;N&amp;CГлавный судья (ВК)
Главный секретарь (1К)&amp;RСутормин А.С.
Салехов С.У.</oddFooter>
  </headerFooter>
  <rowBreaks count="1" manualBreakCount="1">
    <brk id="9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2:P12"/>
  <sheetViews>
    <sheetView view="pageBreakPreview" zoomScale="90" zoomScaleSheetLayoutView="90" zoomScalePageLayoutView="0" workbookViewId="0" topLeftCell="A1">
      <selection activeCell="A12" sqref="A12"/>
    </sheetView>
  </sheetViews>
  <sheetFormatPr defaultColWidth="9.00390625" defaultRowHeight="12.75"/>
  <cols>
    <col min="1" max="1" width="5.625" style="2" customWidth="1"/>
    <col min="2" max="2" width="20.25390625" style="2" customWidth="1"/>
    <col min="3" max="3" width="15.00390625" style="2" customWidth="1"/>
    <col min="4" max="4" width="6.625" style="2" customWidth="1"/>
    <col min="5" max="5" width="5.875" style="2" customWidth="1"/>
    <col min="6" max="6" width="5.375" style="2" customWidth="1"/>
    <col min="7" max="7" width="7.25390625" style="2" customWidth="1"/>
    <col min="8" max="8" width="6.25390625" style="2" customWidth="1"/>
    <col min="9" max="9" width="5.00390625" style="2" customWidth="1"/>
    <col min="10" max="10" width="6.125" style="2" customWidth="1"/>
    <col min="11" max="11" width="5.625" style="2" customWidth="1"/>
    <col min="12" max="13" width="6.375" style="6" customWidth="1"/>
    <col min="14" max="14" width="9.125" style="2" customWidth="1"/>
  </cols>
  <sheetData>
    <row r="2" spans="1:15" ht="12.75">
      <c r="A2" s="9" t="s">
        <v>92</v>
      </c>
      <c r="N2" s="6"/>
      <c r="O2" s="6"/>
    </row>
    <row r="3" spans="14:15" ht="12.75">
      <c r="N3" s="6"/>
      <c r="O3" s="6"/>
    </row>
    <row r="4" spans="1:15" ht="12.75">
      <c r="A4" s="70" t="s">
        <v>0</v>
      </c>
      <c r="B4" s="70" t="s">
        <v>2</v>
      </c>
      <c r="C4" s="70" t="s">
        <v>3</v>
      </c>
      <c r="D4" s="69" t="s">
        <v>4</v>
      </c>
      <c r="E4" s="69"/>
      <c r="F4" s="69"/>
      <c r="G4" s="69"/>
      <c r="H4" s="66" t="s">
        <v>5</v>
      </c>
      <c r="I4" s="67"/>
      <c r="J4" s="68"/>
      <c r="K4" s="66" t="s">
        <v>6</v>
      </c>
      <c r="L4" s="67"/>
      <c r="M4" s="67"/>
      <c r="N4" s="68"/>
      <c r="O4" s="69" t="s">
        <v>7</v>
      </c>
    </row>
    <row r="5" spans="1:15" ht="12.75">
      <c r="A5" s="70"/>
      <c r="B5" s="70"/>
      <c r="C5" s="70"/>
      <c r="D5" s="7">
        <v>1</v>
      </c>
      <c r="E5" s="7">
        <v>2</v>
      </c>
      <c r="F5" s="7">
        <v>3</v>
      </c>
      <c r="G5" s="7">
        <v>4</v>
      </c>
      <c r="H5" s="7">
        <v>5</v>
      </c>
      <c r="I5" s="7">
        <v>6</v>
      </c>
      <c r="J5" s="7">
        <v>7</v>
      </c>
      <c r="K5" s="7">
        <v>8</v>
      </c>
      <c r="L5" s="7">
        <v>9</v>
      </c>
      <c r="M5" s="7">
        <v>10</v>
      </c>
      <c r="N5" s="7">
        <v>11</v>
      </c>
      <c r="O5" s="69"/>
    </row>
    <row r="6" spans="1:15" ht="12.75">
      <c r="A6" s="7">
        <v>1</v>
      </c>
      <c r="B6" s="49" t="s">
        <v>93</v>
      </c>
      <c r="C6" s="38" t="s">
        <v>19</v>
      </c>
      <c r="D6" s="37"/>
      <c r="E6" s="37"/>
      <c r="F6" s="37"/>
      <c r="G6" s="40"/>
      <c r="H6" s="37">
        <v>9.1</v>
      </c>
      <c r="I6" s="37"/>
      <c r="J6" s="37"/>
      <c r="K6" s="37"/>
      <c r="L6" s="7">
        <v>8.96</v>
      </c>
      <c r="M6" s="7"/>
      <c r="N6" s="7">
        <v>9</v>
      </c>
      <c r="O6" s="41">
        <f>SUM(D6:N6)</f>
        <v>27.060000000000002</v>
      </c>
    </row>
    <row r="7" spans="1:16" ht="12.75">
      <c r="A7" s="30"/>
      <c r="B7" s="16"/>
      <c r="C7" s="32"/>
      <c r="D7" s="32"/>
      <c r="E7" s="33"/>
      <c r="F7" s="33"/>
      <c r="G7" s="34"/>
      <c r="H7" s="33"/>
      <c r="I7" s="33"/>
      <c r="J7" s="33"/>
      <c r="K7" s="33"/>
      <c r="L7" s="35"/>
      <c r="M7" s="35"/>
      <c r="N7" s="35"/>
      <c r="O7" s="31"/>
      <c r="P7" s="28"/>
    </row>
    <row r="8" spans="1:16" ht="12.75">
      <c r="A8" s="9" t="s">
        <v>61</v>
      </c>
      <c r="N8" s="6"/>
      <c r="O8" s="6"/>
      <c r="P8" s="28"/>
    </row>
    <row r="9" spans="14:16" ht="12.75">
      <c r="N9" s="6"/>
      <c r="O9" s="6"/>
      <c r="P9" s="28"/>
    </row>
    <row r="10" spans="1:16" ht="12.75">
      <c r="A10" s="70" t="s">
        <v>0</v>
      </c>
      <c r="B10" s="70" t="s">
        <v>2</v>
      </c>
      <c r="C10" s="70" t="s">
        <v>3</v>
      </c>
      <c r="D10" s="69" t="s">
        <v>4</v>
      </c>
      <c r="E10" s="69"/>
      <c r="F10" s="69"/>
      <c r="G10" s="69"/>
      <c r="H10" s="66" t="s">
        <v>5</v>
      </c>
      <c r="I10" s="67"/>
      <c r="J10" s="68"/>
      <c r="K10" s="66" t="s">
        <v>6</v>
      </c>
      <c r="L10" s="67"/>
      <c r="M10" s="67"/>
      <c r="N10" s="68"/>
      <c r="O10" s="69" t="s">
        <v>7</v>
      </c>
      <c r="P10" s="28"/>
    </row>
    <row r="11" spans="1:16" ht="12.75">
      <c r="A11" s="70"/>
      <c r="B11" s="70"/>
      <c r="C11" s="70"/>
      <c r="D11" s="7">
        <v>1</v>
      </c>
      <c r="E11" s="7">
        <v>2</v>
      </c>
      <c r="F11" s="7">
        <v>3</v>
      </c>
      <c r="G11" s="7">
        <v>4</v>
      </c>
      <c r="H11" s="7">
        <v>5</v>
      </c>
      <c r="I11" s="7">
        <v>6</v>
      </c>
      <c r="J11" s="7">
        <v>7</v>
      </c>
      <c r="K11" s="7">
        <v>8</v>
      </c>
      <c r="L11" s="7">
        <v>9</v>
      </c>
      <c r="M11" s="7">
        <v>10</v>
      </c>
      <c r="N11" s="7">
        <v>11</v>
      </c>
      <c r="O11" s="69"/>
      <c r="P11" s="28"/>
    </row>
    <row r="12" spans="1:15" ht="12.75">
      <c r="A12" s="7">
        <v>1</v>
      </c>
      <c r="B12" s="49" t="s">
        <v>91</v>
      </c>
      <c r="C12" s="38" t="s">
        <v>19</v>
      </c>
      <c r="D12" s="37"/>
      <c r="E12" s="37"/>
      <c r="F12" s="37"/>
      <c r="G12" s="40"/>
      <c r="H12" s="37">
        <v>9.43</v>
      </c>
      <c r="I12" s="37">
        <v>9.23</v>
      </c>
      <c r="J12" s="37"/>
      <c r="K12" s="37"/>
      <c r="L12" s="7"/>
      <c r="M12" s="7">
        <v>9.36</v>
      </c>
      <c r="N12" s="7"/>
      <c r="O12" s="41">
        <f>SUM(D12:N12)</f>
        <v>28.02</v>
      </c>
    </row>
  </sheetData>
  <sheetProtection/>
  <mergeCells count="14">
    <mergeCell ref="K10:N10"/>
    <mergeCell ref="O10:O11"/>
    <mergeCell ref="A10:A11"/>
    <mergeCell ref="B10:B11"/>
    <mergeCell ref="C10:C11"/>
    <mergeCell ref="D10:G10"/>
    <mergeCell ref="H10:J10"/>
    <mergeCell ref="K4:N4"/>
    <mergeCell ref="O4:O5"/>
    <mergeCell ref="A4:A5"/>
    <mergeCell ref="B4:B5"/>
    <mergeCell ref="C4:C5"/>
    <mergeCell ref="D4:G4"/>
    <mergeCell ref="H4:J4"/>
  </mergeCells>
  <printOptions/>
  <pageMargins left="0.1968503937007874" right="0.1968503937007874" top="0.7874015748031497" bottom="0.5905511811023623" header="0.31496062992125984" footer="0.31496062992125984"/>
  <pageSetup horizontalDpi="600" verticalDpi="600" orientation="landscape" paperSize="9" r:id="rId1"/>
  <headerFooter alignWithMargins="0">
    <oddHeader>&amp;C&amp;"Arial Cyr,полужирный"Чемпионат и первенство Кубка Федерации Ивановской области по традиционному ушу г. Иваново 24 марта 2018 года
МНОГОБОРЬЕ МУЖЧИНЫ ЖЕНЩИНЫ</oddHeader>
    <oddFooter>&amp;L&amp;P / &amp;N&amp;CГлавный судья (ВК)
Главный секретарь (1К)&amp;RСутормин А.С.
Салехов С.У.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1">
      <selection activeCell="F4" sqref="F4"/>
    </sheetView>
  </sheetViews>
  <sheetFormatPr defaultColWidth="9.00390625" defaultRowHeight="12.75"/>
  <cols>
    <col min="2" max="2" width="38.00390625" style="0" customWidth="1"/>
    <col min="3" max="3" width="25.625" style="0" customWidth="1"/>
  </cols>
  <sheetData>
    <row r="1" spans="1:3" ht="18.75">
      <c r="A1" s="71" t="s">
        <v>8</v>
      </c>
      <c r="B1" s="71"/>
      <c r="C1" s="71"/>
    </row>
    <row r="2" spans="1:3" ht="18">
      <c r="A2" s="11"/>
      <c r="B2" s="11"/>
      <c r="C2" s="11"/>
    </row>
    <row r="3" spans="1:3" ht="18">
      <c r="A3" s="11"/>
      <c r="B3" s="11"/>
      <c r="C3" s="11"/>
    </row>
    <row r="4" spans="1:4" ht="18">
      <c r="A4" s="12" t="s">
        <v>0</v>
      </c>
      <c r="B4" s="12" t="s">
        <v>1</v>
      </c>
      <c r="C4" s="12" t="s">
        <v>22</v>
      </c>
      <c r="D4" s="12" t="s">
        <v>9</v>
      </c>
    </row>
    <row r="5" spans="1:4" ht="18">
      <c r="A5" s="12">
        <v>1</v>
      </c>
      <c r="B5" s="13" t="s">
        <v>107</v>
      </c>
      <c r="C5" s="12">
        <v>32</v>
      </c>
      <c r="D5" s="12">
        <v>140</v>
      </c>
    </row>
    <row r="6" spans="1:4" ht="18">
      <c r="A6" s="12">
        <v>2</v>
      </c>
      <c r="B6" s="57" t="s">
        <v>29</v>
      </c>
      <c r="C6" s="12">
        <v>8</v>
      </c>
      <c r="D6" s="12">
        <v>67</v>
      </c>
    </row>
    <row r="7" spans="1:4" ht="18">
      <c r="A7" s="12">
        <v>3</v>
      </c>
      <c r="B7" s="13" t="s">
        <v>108</v>
      </c>
      <c r="C7" s="12">
        <v>9</v>
      </c>
      <c r="D7" s="12">
        <v>38</v>
      </c>
    </row>
    <row r="8" spans="1:4" ht="18">
      <c r="A8" s="12">
        <v>4</v>
      </c>
      <c r="B8" s="13" t="s">
        <v>97</v>
      </c>
      <c r="C8" s="12">
        <v>12</v>
      </c>
      <c r="D8" s="12">
        <v>38</v>
      </c>
    </row>
    <row r="9" spans="1:4" ht="18">
      <c r="A9" s="12">
        <v>5</v>
      </c>
      <c r="B9" s="13" t="s">
        <v>63</v>
      </c>
      <c r="C9" s="12">
        <v>2</v>
      </c>
      <c r="D9" s="12">
        <v>13</v>
      </c>
    </row>
    <row r="10" spans="1:4" ht="18">
      <c r="A10" s="12">
        <v>6</v>
      </c>
      <c r="B10" s="13" t="s">
        <v>109</v>
      </c>
      <c r="C10" s="12">
        <v>2</v>
      </c>
      <c r="D10" s="12">
        <v>12</v>
      </c>
    </row>
    <row r="11" spans="1:4" ht="18">
      <c r="A11" s="51" t="s">
        <v>23</v>
      </c>
      <c r="B11" s="52"/>
      <c r="C11" s="53">
        <v>65</v>
      </c>
      <c r="D11" s="53"/>
    </row>
  </sheetData>
  <sheetProtection/>
  <mergeCells count="1">
    <mergeCell ref="A1:C1"/>
  </mergeCells>
  <printOptions/>
  <pageMargins left="0.7874015748031497" right="0.7874015748031497" top="1.1811023622047245" bottom="0.984251968503937" header="0.5118110236220472" footer="0.5118110236220472"/>
  <pageSetup horizontalDpi="600" verticalDpi="600" orientation="landscape" paperSize="9" r:id="rId1"/>
  <headerFooter alignWithMargins="0">
    <oddHeader>&amp;C&amp;"Arial Cyr,полужирный"Чемпионат и первенство Кубка Федерации Ивановской области по традиционному ушу г. Иваново 24 марта 2018 года
</oddHeader>
    <oddFooter>&amp;CГлавный судья (ВК)
Главный секретарь (РК)&amp;RСутормин А.С.
Дёгин А.С.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Салехов</dc:creator>
  <cp:keywords/>
  <dc:description/>
  <cp:lastModifiedBy>Admin</cp:lastModifiedBy>
  <cp:lastPrinted>2016-01-14T10:56:44Z</cp:lastPrinted>
  <dcterms:created xsi:type="dcterms:W3CDTF">2006-03-24T13:32:12Z</dcterms:created>
  <dcterms:modified xsi:type="dcterms:W3CDTF">2018-03-24T12:07:21Z</dcterms:modified>
  <cp:category/>
  <cp:version/>
  <cp:contentType/>
  <cp:contentStatus/>
</cp:coreProperties>
</file>